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5\11-Hygiene\"/>
    </mc:Choice>
  </mc:AlternateContent>
  <bookViews>
    <workbookView xWindow="0" yWindow="0" windowWidth="20490" windowHeight="7620"/>
  </bookViews>
  <sheets>
    <sheet name="Noise Monitoring Report INSTRU" sheetId="6" r:id="rId1"/>
    <sheet name="Noise Monitoring Report ASSESS" sheetId="5" r:id="rId2"/>
    <sheet name="Param" sheetId="4" state="hidden" r:id="rId3"/>
    <sheet name="Specification" sheetId="7" state="hidden" r:id="rId4"/>
  </sheets>
  <definedNames>
    <definedName name="Area">Param!$A$15</definedName>
    <definedName name="ERRORS_FOUND">Param!$A$2</definedName>
    <definedName name="ERRORS_FOUND_Assessment">Param!$C$2</definedName>
    <definedName name="ERRORS_FOUND_Instrum">Param!$E$2</definedName>
    <definedName name="MAS_INSTRUMENT">Param!$A$5:$A$7</definedName>
    <definedName name="MAS_INSTRUMENT_VAL">Param!$B$5:$B$7</definedName>
    <definedName name="MAS_PROC_TYPE">Param!$A$19:$A$55</definedName>
    <definedName name="MAS_PROC_TYPE_VAL">Param!$B$19:$B$55</definedName>
    <definedName name="Others">Param!#REF!</definedName>
    <definedName name="Personal">Param!$A$16</definedName>
    <definedName name="_xlnm.Print_Titles" localSheetId="1">'Noise Monitoring Report ASSESS'!$24:$24</definedName>
    <definedName name="_xlnm.Print_Titles" localSheetId="0">'Noise Monitoring Report INSTRU'!$24:$24</definedName>
    <definedName name="SoundLevelMeter">Param!$A$7</definedName>
    <definedName name="Type">Param!$A$11:$A$12</definedName>
    <definedName name="TYPE_OF_MONITORING">Param!$A$15:$A$16</definedName>
    <definedName name="TYPE_OF_MONITORING_VAL">Param!$B$15:$B$16</definedName>
    <definedName name="Type_VAL">Param!$B$11:$B$12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25" i="5" l="1"/>
  <c r="AE525" i="5"/>
  <c r="AB525" i="5"/>
  <c r="Y525" i="5"/>
  <c r="V525" i="5"/>
  <c r="S525" i="5"/>
  <c r="P525" i="5"/>
  <c r="M525" i="5"/>
  <c r="J525" i="5"/>
  <c r="G525" i="5"/>
  <c r="D525" i="5"/>
  <c r="AH524" i="5"/>
  <c r="AE524" i="5"/>
  <c r="AB524" i="5"/>
  <c r="Y524" i="5"/>
  <c r="V524" i="5"/>
  <c r="S524" i="5"/>
  <c r="P524" i="5"/>
  <c r="M524" i="5"/>
  <c r="J524" i="5"/>
  <c r="G524" i="5"/>
  <c r="D524" i="5"/>
  <c r="AH523" i="5"/>
  <c r="AE523" i="5"/>
  <c r="AB523" i="5"/>
  <c r="Y523" i="5"/>
  <c r="V523" i="5"/>
  <c r="S523" i="5"/>
  <c r="P523" i="5"/>
  <c r="M523" i="5"/>
  <c r="J523" i="5"/>
  <c r="G523" i="5"/>
  <c r="D523" i="5"/>
  <c r="AH522" i="5"/>
  <c r="AE522" i="5"/>
  <c r="AB522" i="5"/>
  <c r="Y522" i="5"/>
  <c r="V522" i="5"/>
  <c r="S522" i="5"/>
  <c r="P522" i="5"/>
  <c r="M522" i="5"/>
  <c r="J522" i="5"/>
  <c r="G522" i="5"/>
  <c r="D522" i="5"/>
  <c r="AH521" i="5"/>
  <c r="AE521" i="5"/>
  <c r="AB521" i="5"/>
  <c r="Y521" i="5"/>
  <c r="V521" i="5"/>
  <c r="S521" i="5"/>
  <c r="P521" i="5"/>
  <c r="M521" i="5"/>
  <c r="J521" i="5"/>
  <c r="G521" i="5"/>
  <c r="D521" i="5"/>
  <c r="AH520" i="5"/>
  <c r="AE520" i="5"/>
  <c r="AB520" i="5"/>
  <c r="Y520" i="5"/>
  <c r="V520" i="5"/>
  <c r="S520" i="5"/>
  <c r="P520" i="5"/>
  <c r="M520" i="5"/>
  <c r="J520" i="5"/>
  <c r="G520" i="5"/>
  <c r="D520" i="5"/>
  <c r="AH519" i="5"/>
  <c r="AE519" i="5"/>
  <c r="AB519" i="5"/>
  <c r="Y519" i="5"/>
  <c r="V519" i="5"/>
  <c r="S519" i="5"/>
  <c r="P519" i="5"/>
  <c r="M519" i="5"/>
  <c r="J519" i="5"/>
  <c r="G519" i="5"/>
  <c r="D519" i="5"/>
  <c r="AH518" i="5"/>
  <c r="AE518" i="5"/>
  <c r="AB518" i="5"/>
  <c r="Y518" i="5"/>
  <c r="V518" i="5"/>
  <c r="S518" i="5"/>
  <c r="P518" i="5"/>
  <c r="M518" i="5"/>
  <c r="J518" i="5"/>
  <c r="G518" i="5"/>
  <c r="D518" i="5"/>
  <c r="AH517" i="5"/>
  <c r="AE517" i="5"/>
  <c r="AB517" i="5"/>
  <c r="Y517" i="5"/>
  <c r="V517" i="5"/>
  <c r="S517" i="5"/>
  <c r="P517" i="5"/>
  <c r="M517" i="5"/>
  <c r="J517" i="5"/>
  <c r="G517" i="5"/>
  <c r="D517" i="5"/>
  <c r="AH516" i="5"/>
  <c r="AE516" i="5"/>
  <c r="AB516" i="5"/>
  <c r="Y516" i="5"/>
  <c r="V516" i="5"/>
  <c r="S516" i="5"/>
  <c r="P516" i="5"/>
  <c r="M516" i="5"/>
  <c r="J516" i="5"/>
  <c r="G516" i="5"/>
  <c r="D516" i="5"/>
  <c r="AH515" i="5"/>
  <c r="AE515" i="5"/>
  <c r="AB515" i="5"/>
  <c r="Y515" i="5"/>
  <c r="V515" i="5"/>
  <c r="S515" i="5"/>
  <c r="P515" i="5"/>
  <c r="M515" i="5"/>
  <c r="J515" i="5"/>
  <c r="G515" i="5"/>
  <c r="D515" i="5"/>
  <c r="AH514" i="5"/>
  <c r="AE514" i="5"/>
  <c r="AB514" i="5"/>
  <c r="Y514" i="5"/>
  <c r="V514" i="5"/>
  <c r="S514" i="5"/>
  <c r="P514" i="5"/>
  <c r="M514" i="5"/>
  <c r="J514" i="5"/>
  <c r="G514" i="5"/>
  <c r="D514" i="5"/>
  <c r="AH513" i="5"/>
  <c r="AE513" i="5"/>
  <c r="AB513" i="5"/>
  <c r="Y513" i="5"/>
  <c r="V513" i="5"/>
  <c r="S513" i="5"/>
  <c r="P513" i="5"/>
  <c r="M513" i="5"/>
  <c r="J513" i="5"/>
  <c r="G513" i="5"/>
  <c r="D513" i="5"/>
  <c r="AH512" i="5"/>
  <c r="AE512" i="5"/>
  <c r="AB512" i="5"/>
  <c r="Y512" i="5"/>
  <c r="V512" i="5"/>
  <c r="S512" i="5"/>
  <c r="P512" i="5"/>
  <c r="M512" i="5"/>
  <c r="J512" i="5"/>
  <c r="G512" i="5"/>
  <c r="D512" i="5"/>
  <c r="AH511" i="5"/>
  <c r="AE511" i="5"/>
  <c r="AB511" i="5"/>
  <c r="Y511" i="5"/>
  <c r="V511" i="5"/>
  <c r="S511" i="5"/>
  <c r="P511" i="5"/>
  <c r="M511" i="5"/>
  <c r="J511" i="5"/>
  <c r="G511" i="5"/>
  <c r="D511" i="5"/>
  <c r="AH510" i="5"/>
  <c r="AE510" i="5"/>
  <c r="AB510" i="5"/>
  <c r="Y510" i="5"/>
  <c r="V510" i="5"/>
  <c r="S510" i="5"/>
  <c r="P510" i="5"/>
  <c r="M510" i="5"/>
  <c r="J510" i="5"/>
  <c r="G510" i="5"/>
  <c r="D510" i="5"/>
  <c r="AH509" i="5"/>
  <c r="AE509" i="5"/>
  <c r="AB509" i="5"/>
  <c r="Y509" i="5"/>
  <c r="V509" i="5"/>
  <c r="S509" i="5"/>
  <c r="P509" i="5"/>
  <c r="M509" i="5"/>
  <c r="J509" i="5"/>
  <c r="G509" i="5"/>
  <c r="D509" i="5"/>
  <c r="AH508" i="5"/>
  <c r="AE508" i="5"/>
  <c r="AB508" i="5"/>
  <c r="Y508" i="5"/>
  <c r="V508" i="5"/>
  <c r="S508" i="5"/>
  <c r="P508" i="5"/>
  <c r="M508" i="5"/>
  <c r="J508" i="5"/>
  <c r="G508" i="5"/>
  <c r="D508" i="5"/>
  <c r="AH507" i="5"/>
  <c r="AE507" i="5"/>
  <c r="AB507" i="5"/>
  <c r="Y507" i="5"/>
  <c r="V507" i="5"/>
  <c r="S507" i="5"/>
  <c r="P507" i="5"/>
  <c r="M507" i="5"/>
  <c r="J507" i="5"/>
  <c r="G507" i="5"/>
  <c r="D507" i="5"/>
  <c r="AH506" i="5"/>
  <c r="AE506" i="5"/>
  <c r="AB506" i="5"/>
  <c r="Y506" i="5"/>
  <c r="V506" i="5"/>
  <c r="S506" i="5"/>
  <c r="P506" i="5"/>
  <c r="M506" i="5"/>
  <c r="J506" i="5"/>
  <c r="G506" i="5"/>
  <c r="D506" i="5"/>
  <c r="AH505" i="5"/>
  <c r="AE505" i="5"/>
  <c r="AB505" i="5"/>
  <c r="Y505" i="5"/>
  <c r="V505" i="5"/>
  <c r="S505" i="5"/>
  <c r="P505" i="5"/>
  <c r="M505" i="5"/>
  <c r="J505" i="5"/>
  <c r="G505" i="5"/>
  <c r="D505" i="5"/>
  <c r="AH504" i="5"/>
  <c r="AE504" i="5"/>
  <c r="AB504" i="5"/>
  <c r="Y504" i="5"/>
  <c r="V504" i="5"/>
  <c r="S504" i="5"/>
  <c r="P504" i="5"/>
  <c r="M504" i="5"/>
  <c r="J504" i="5"/>
  <c r="G504" i="5"/>
  <c r="D504" i="5"/>
  <c r="AH503" i="5"/>
  <c r="AE503" i="5"/>
  <c r="AB503" i="5"/>
  <c r="Y503" i="5"/>
  <c r="V503" i="5"/>
  <c r="S503" i="5"/>
  <c r="P503" i="5"/>
  <c r="M503" i="5"/>
  <c r="J503" i="5"/>
  <c r="G503" i="5"/>
  <c r="D503" i="5"/>
  <c r="AH502" i="5"/>
  <c r="AE502" i="5"/>
  <c r="AB502" i="5"/>
  <c r="Y502" i="5"/>
  <c r="V502" i="5"/>
  <c r="S502" i="5"/>
  <c r="P502" i="5"/>
  <c r="M502" i="5"/>
  <c r="J502" i="5"/>
  <c r="G502" i="5"/>
  <c r="D502" i="5"/>
  <c r="AH501" i="5"/>
  <c r="AE501" i="5"/>
  <c r="AB501" i="5"/>
  <c r="Y501" i="5"/>
  <c r="V501" i="5"/>
  <c r="S501" i="5"/>
  <c r="P501" i="5"/>
  <c r="M501" i="5"/>
  <c r="J501" i="5"/>
  <c r="G501" i="5"/>
  <c r="D501" i="5"/>
  <c r="AH500" i="5"/>
  <c r="AE500" i="5"/>
  <c r="AB500" i="5"/>
  <c r="Y500" i="5"/>
  <c r="V500" i="5"/>
  <c r="S500" i="5"/>
  <c r="P500" i="5"/>
  <c r="M500" i="5"/>
  <c r="J500" i="5"/>
  <c r="G500" i="5"/>
  <c r="D500" i="5"/>
  <c r="AH499" i="5"/>
  <c r="AE499" i="5"/>
  <c r="AB499" i="5"/>
  <c r="Y499" i="5"/>
  <c r="V499" i="5"/>
  <c r="S499" i="5"/>
  <c r="P499" i="5"/>
  <c r="M499" i="5"/>
  <c r="J499" i="5"/>
  <c r="G499" i="5"/>
  <c r="D499" i="5"/>
  <c r="AH498" i="5"/>
  <c r="AE498" i="5"/>
  <c r="AB498" i="5"/>
  <c r="Y498" i="5"/>
  <c r="V498" i="5"/>
  <c r="S498" i="5"/>
  <c r="P498" i="5"/>
  <c r="M498" i="5"/>
  <c r="J498" i="5"/>
  <c r="G498" i="5"/>
  <c r="D498" i="5"/>
  <c r="AH497" i="5"/>
  <c r="AE497" i="5"/>
  <c r="AB497" i="5"/>
  <c r="Y497" i="5"/>
  <c r="V497" i="5"/>
  <c r="S497" i="5"/>
  <c r="P497" i="5"/>
  <c r="M497" i="5"/>
  <c r="J497" i="5"/>
  <c r="G497" i="5"/>
  <c r="D497" i="5"/>
  <c r="AH496" i="5"/>
  <c r="AE496" i="5"/>
  <c r="AB496" i="5"/>
  <c r="Y496" i="5"/>
  <c r="V496" i="5"/>
  <c r="S496" i="5"/>
  <c r="P496" i="5"/>
  <c r="M496" i="5"/>
  <c r="J496" i="5"/>
  <c r="G496" i="5"/>
  <c r="D496" i="5"/>
  <c r="AH495" i="5"/>
  <c r="AE495" i="5"/>
  <c r="AB495" i="5"/>
  <c r="Y495" i="5"/>
  <c r="V495" i="5"/>
  <c r="S495" i="5"/>
  <c r="P495" i="5"/>
  <c r="M495" i="5"/>
  <c r="J495" i="5"/>
  <c r="G495" i="5"/>
  <c r="D495" i="5"/>
  <c r="AH494" i="5"/>
  <c r="AE494" i="5"/>
  <c r="AB494" i="5"/>
  <c r="Y494" i="5"/>
  <c r="V494" i="5"/>
  <c r="S494" i="5"/>
  <c r="P494" i="5"/>
  <c r="M494" i="5"/>
  <c r="J494" i="5"/>
  <c r="G494" i="5"/>
  <c r="D494" i="5"/>
  <c r="AH493" i="5"/>
  <c r="AE493" i="5"/>
  <c r="AB493" i="5"/>
  <c r="Y493" i="5"/>
  <c r="V493" i="5"/>
  <c r="S493" i="5"/>
  <c r="P493" i="5"/>
  <c r="M493" i="5"/>
  <c r="J493" i="5"/>
  <c r="G493" i="5"/>
  <c r="D493" i="5"/>
  <c r="AH492" i="5"/>
  <c r="AE492" i="5"/>
  <c r="AB492" i="5"/>
  <c r="Y492" i="5"/>
  <c r="V492" i="5"/>
  <c r="S492" i="5"/>
  <c r="P492" i="5"/>
  <c r="M492" i="5"/>
  <c r="J492" i="5"/>
  <c r="G492" i="5"/>
  <c r="D492" i="5"/>
  <c r="AH491" i="5"/>
  <c r="AE491" i="5"/>
  <c r="AB491" i="5"/>
  <c r="Y491" i="5"/>
  <c r="V491" i="5"/>
  <c r="S491" i="5"/>
  <c r="P491" i="5"/>
  <c r="M491" i="5"/>
  <c r="J491" i="5"/>
  <c r="G491" i="5"/>
  <c r="D491" i="5"/>
  <c r="AH490" i="5"/>
  <c r="AE490" i="5"/>
  <c r="AB490" i="5"/>
  <c r="Y490" i="5"/>
  <c r="V490" i="5"/>
  <c r="S490" i="5"/>
  <c r="P490" i="5"/>
  <c r="M490" i="5"/>
  <c r="J490" i="5"/>
  <c r="G490" i="5"/>
  <c r="D490" i="5"/>
  <c r="AH489" i="5"/>
  <c r="AE489" i="5"/>
  <c r="AB489" i="5"/>
  <c r="Y489" i="5"/>
  <c r="V489" i="5"/>
  <c r="S489" i="5"/>
  <c r="P489" i="5"/>
  <c r="M489" i="5"/>
  <c r="J489" i="5"/>
  <c r="G489" i="5"/>
  <c r="D489" i="5"/>
  <c r="AH488" i="5"/>
  <c r="AE488" i="5"/>
  <c r="AB488" i="5"/>
  <c r="Y488" i="5"/>
  <c r="V488" i="5"/>
  <c r="S488" i="5"/>
  <c r="P488" i="5"/>
  <c r="M488" i="5"/>
  <c r="J488" i="5"/>
  <c r="G488" i="5"/>
  <c r="D488" i="5"/>
  <c r="AH487" i="5"/>
  <c r="AE487" i="5"/>
  <c r="AB487" i="5"/>
  <c r="Y487" i="5"/>
  <c r="V487" i="5"/>
  <c r="S487" i="5"/>
  <c r="P487" i="5"/>
  <c r="M487" i="5"/>
  <c r="J487" i="5"/>
  <c r="G487" i="5"/>
  <c r="D487" i="5"/>
  <c r="AH486" i="5"/>
  <c r="AE486" i="5"/>
  <c r="AB486" i="5"/>
  <c r="Y486" i="5"/>
  <c r="V486" i="5"/>
  <c r="S486" i="5"/>
  <c r="P486" i="5"/>
  <c r="M486" i="5"/>
  <c r="J486" i="5"/>
  <c r="G486" i="5"/>
  <c r="D486" i="5"/>
  <c r="AH485" i="5"/>
  <c r="AE485" i="5"/>
  <c r="AB485" i="5"/>
  <c r="Y485" i="5"/>
  <c r="V485" i="5"/>
  <c r="S485" i="5"/>
  <c r="P485" i="5"/>
  <c r="M485" i="5"/>
  <c r="J485" i="5"/>
  <c r="G485" i="5"/>
  <c r="D485" i="5"/>
  <c r="AH484" i="5"/>
  <c r="AE484" i="5"/>
  <c r="AB484" i="5"/>
  <c r="Y484" i="5"/>
  <c r="V484" i="5"/>
  <c r="S484" i="5"/>
  <c r="P484" i="5"/>
  <c r="M484" i="5"/>
  <c r="J484" i="5"/>
  <c r="G484" i="5"/>
  <c r="D484" i="5"/>
  <c r="AH483" i="5"/>
  <c r="AE483" i="5"/>
  <c r="AB483" i="5"/>
  <c r="Y483" i="5"/>
  <c r="V483" i="5"/>
  <c r="S483" i="5"/>
  <c r="P483" i="5"/>
  <c r="M483" i="5"/>
  <c r="J483" i="5"/>
  <c r="G483" i="5"/>
  <c r="D483" i="5"/>
  <c r="AH482" i="5"/>
  <c r="AE482" i="5"/>
  <c r="AB482" i="5"/>
  <c r="Y482" i="5"/>
  <c r="V482" i="5"/>
  <c r="S482" i="5"/>
  <c r="P482" i="5"/>
  <c r="M482" i="5"/>
  <c r="J482" i="5"/>
  <c r="G482" i="5"/>
  <c r="D482" i="5"/>
  <c r="AH481" i="5"/>
  <c r="AE481" i="5"/>
  <c r="AB481" i="5"/>
  <c r="Y481" i="5"/>
  <c r="V481" i="5"/>
  <c r="S481" i="5"/>
  <c r="P481" i="5"/>
  <c r="M481" i="5"/>
  <c r="J481" i="5"/>
  <c r="G481" i="5"/>
  <c r="D481" i="5"/>
  <c r="AH480" i="5"/>
  <c r="AE480" i="5"/>
  <c r="AB480" i="5"/>
  <c r="Y480" i="5"/>
  <c r="V480" i="5"/>
  <c r="S480" i="5"/>
  <c r="P480" i="5"/>
  <c r="M480" i="5"/>
  <c r="J480" i="5"/>
  <c r="G480" i="5"/>
  <c r="D480" i="5"/>
  <c r="AH479" i="5"/>
  <c r="AE479" i="5"/>
  <c r="AB479" i="5"/>
  <c r="Y479" i="5"/>
  <c r="V479" i="5"/>
  <c r="S479" i="5"/>
  <c r="P479" i="5"/>
  <c r="M479" i="5"/>
  <c r="J479" i="5"/>
  <c r="G479" i="5"/>
  <c r="D479" i="5"/>
  <c r="AH478" i="5"/>
  <c r="AE478" i="5"/>
  <c r="AB478" i="5"/>
  <c r="Y478" i="5"/>
  <c r="V478" i="5"/>
  <c r="S478" i="5"/>
  <c r="P478" i="5"/>
  <c r="M478" i="5"/>
  <c r="J478" i="5"/>
  <c r="G478" i="5"/>
  <c r="D478" i="5"/>
  <c r="AH477" i="5"/>
  <c r="AE477" i="5"/>
  <c r="AB477" i="5"/>
  <c r="Y477" i="5"/>
  <c r="V477" i="5"/>
  <c r="S477" i="5"/>
  <c r="P477" i="5"/>
  <c r="M477" i="5"/>
  <c r="J477" i="5"/>
  <c r="G477" i="5"/>
  <c r="D477" i="5"/>
  <c r="AH476" i="5"/>
  <c r="AE476" i="5"/>
  <c r="AB476" i="5"/>
  <c r="Y476" i="5"/>
  <c r="V476" i="5"/>
  <c r="S476" i="5"/>
  <c r="P476" i="5"/>
  <c r="M476" i="5"/>
  <c r="J476" i="5"/>
  <c r="G476" i="5"/>
  <c r="D476" i="5"/>
  <c r="AH475" i="5"/>
  <c r="AE475" i="5"/>
  <c r="AB475" i="5"/>
  <c r="Y475" i="5"/>
  <c r="V475" i="5"/>
  <c r="S475" i="5"/>
  <c r="P475" i="5"/>
  <c r="M475" i="5"/>
  <c r="J475" i="5"/>
  <c r="G475" i="5"/>
  <c r="D475" i="5"/>
  <c r="AH474" i="5"/>
  <c r="AE474" i="5"/>
  <c r="AB474" i="5"/>
  <c r="Y474" i="5"/>
  <c r="V474" i="5"/>
  <c r="S474" i="5"/>
  <c r="P474" i="5"/>
  <c r="M474" i="5"/>
  <c r="J474" i="5"/>
  <c r="G474" i="5"/>
  <c r="D474" i="5"/>
  <c r="AH473" i="5"/>
  <c r="AE473" i="5"/>
  <c r="AB473" i="5"/>
  <c r="Y473" i="5"/>
  <c r="V473" i="5"/>
  <c r="S473" i="5"/>
  <c r="P473" i="5"/>
  <c r="M473" i="5"/>
  <c r="J473" i="5"/>
  <c r="G473" i="5"/>
  <c r="D473" i="5"/>
  <c r="AH472" i="5"/>
  <c r="AE472" i="5"/>
  <c r="AB472" i="5"/>
  <c r="Y472" i="5"/>
  <c r="V472" i="5"/>
  <c r="S472" i="5"/>
  <c r="P472" i="5"/>
  <c r="M472" i="5"/>
  <c r="J472" i="5"/>
  <c r="G472" i="5"/>
  <c r="D472" i="5"/>
  <c r="AH471" i="5"/>
  <c r="AE471" i="5"/>
  <c r="AB471" i="5"/>
  <c r="Y471" i="5"/>
  <c r="V471" i="5"/>
  <c r="S471" i="5"/>
  <c r="P471" i="5"/>
  <c r="M471" i="5"/>
  <c r="J471" i="5"/>
  <c r="G471" i="5"/>
  <c r="D471" i="5"/>
  <c r="AH470" i="5"/>
  <c r="AE470" i="5"/>
  <c r="AB470" i="5"/>
  <c r="Y470" i="5"/>
  <c r="V470" i="5"/>
  <c r="S470" i="5"/>
  <c r="P470" i="5"/>
  <c r="M470" i="5"/>
  <c r="J470" i="5"/>
  <c r="G470" i="5"/>
  <c r="D470" i="5"/>
  <c r="AH469" i="5"/>
  <c r="AE469" i="5"/>
  <c r="AB469" i="5"/>
  <c r="Y469" i="5"/>
  <c r="V469" i="5"/>
  <c r="S469" i="5"/>
  <c r="P469" i="5"/>
  <c r="M469" i="5"/>
  <c r="J469" i="5"/>
  <c r="G469" i="5"/>
  <c r="D469" i="5"/>
  <c r="AH468" i="5"/>
  <c r="AE468" i="5"/>
  <c r="AB468" i="5"/>
  <c r="Y468" i="5"/>
  <c r="V468" i="5"/>
  <c r="S468" i="5"/>
  <c r="P468" i="5"/>
  <c r="M468" i="5"/>
  <c r="J468" i="5"/>
  <c r="G468" i="5"/>
  <c r="D468" i="5"/>
  <c r="AH467" i="5"/>
  <c r="AE467" i="5"/>
  <c r="AB467" i="5"/>
  <c r="Y467" i="5"/>
  <c r="V467" i="5"/>
  <c r="S467" i="5"/>
  <c r="P467" i="5"/>
  <c r="M467" i="5"/>
  <c r="J467" i="5"/>
  <c r="G467" i="5"/>
  <c r="D467" i="5"/>
  <c r="AH466" i="5"/>
  <c r="AE466" i="5"/>
  <c r="AB466" i="5"/>
  <c r="Y466" i="5"/>
  <c r="V466" i="5"/>
  <c r="S466" i="5"/>
  <c r="P466" i="5"/>
  <c r="M466" i="5"/>
  <c r="J466" i="5"/>
  <c r="G466" i="5"/>
  <c r="D466" i="5"/>
  <c r="AH465" i="5"/>
  <c r="AE465" i="5"/>
  <c r="AB465" i="5"/>
  <c r="Y465" i="5"/>
  <c r="V465" i="5"/>
  <c r="S465" i="5"/>
  <c r="P465" i="5"/>
  <c r="M465" i="5"/>
  <c r="J465" i="5"/>
  <c r="G465" i="5"/>
  <c r="D465" i="5"/>
  <c r="AH464" i="5"/>
  <c r="AE464" i="5"/>
  <c r="AB464" i="5"/>
  <c r="Y464" i="5"/>
  <c r="V464" i="5"/>
  <c r="S464" i="5"/>
  <c r="P464" i="5"/>
  <c r="M464" i="5"/>
  <c r="J464" i="5"/>
  <c r="G464" i="5"/>
  <c r="D464" i="5"/>
  <c r="AH463" i="5"/>
  <c r="AE463" i="5"/>
  <c r="AB463" i="5"/>
  <c r="Y463" i="5"/>
  <c r="V463" i="5"/>
  <c r="S463" i="5"/>
  <c r="P463" i="5"/>
  <c r="M463" i="5"/>
  <c r="J463" i="5"/>
  <c r="G463" i="5"/>
  <c r="D463" i="5"/>
  <c r="AH462" i="5"/>
  <c r="AE462" i="5"/>
  <c r="AB462" i="5"/>
  <c r="Y462" i="5"/>
  <c r="V462" i="5"/>
  <c r="S462" i="5"/>
  <c r="P462" i="5"/>
  <c r="M462" i="5"/>
  <c r="J462" i="5"/>
  <c r="G462" i="5"/>
  <c r="D462" i="5"/>
  <c r="AH461" i="5"/>
  <c r="AE461" i="5"/>
  <c r="AB461" i="5"/>
  <c r="Y461" i="5"/>
  <c r="V461" i="5"/>
  <c r="S461" i="5"/>
  <c r="P461" i="5"/>
  <c r="M461" i="5"/>
  <c r="J461" i="5"/>
  <c r="G461" i="5"/>
  <c r="D461" i="5"/>
  <c r="AH460" i="5"/>
  <c r="AE460" i="5"/>
  <c r="AB460" i="5"/>
  <c r="Y460" i="5"/>
  <c r="V460" i="5"/>
  <c r="S460" i="5"/>
  <c r="P460" i="5"/>
  <c r="M460" i="5"/>
  <c r="J460" i="5"/>
  <c r="G460" i="5"/>
  <c r="D460" i="5"/>
  <c r="AH459" i="5"/>
  <c r="AE459" i="5"/>
  <c r="AB459" i="5"/>
  <c r="Y459" i="5"/>
  <c r="V459" i="5"/>
  <c r="S459" i="5"/>
  <c r="P459" i="5"/>
  <c r="M459" i="5"/>
  <c r="J459" i="5"/>
  <c r="G459" i="5"/>
  <c r="D459" i="5"/>
  <c r="AH458" i="5"/>
  <c r="AE458" i="5"/>
  <c r="AB458" i="5"/>
  <c r="Y458" i="5"/>
  <c r="V458" i="5"/>
  <c r="S458" i="5"/>
  <c r="P458" i="5"/>
  <c r="M458" i="5"/>
  <c r="J458" i="5"/>
  <c r="G458" i="5"/>
  <c r="D458" i="5"/>
  <c r="AH457" i="5"/>
  <c r="AE457" i="5"/>
  <c r="AB457" i="5"/>
  <c r="Y457" i="5"/>
  <c r="V457" i="5"/>
  <c r="S457" i="5"/>
  <c r="P457" i="5"/>
  <c r="M457" i="5"/>
  <c r="J457" i="5"/>
  <c r="G457" i="5"/>
  <c r="D457" i="5"/>
  <c r="AH456" i="5"/>
  <c r="AE456" i="5"/>
  <c r="AB456" i="5"/>
  <c r="Y456" i="5"/>
  <c r="V456" i="5"/>
  <c r="S456" i="5"/>
  <c r="P456" i="5"/>
  <c r="M456" i="5"/>
  <c r="J456" i="5"/>
  <c r="G456" i="5"/>
  <c r="D456" i="5"/>
  <c r="AH455" i="5"/>
  <c r="AE455" i="5"/>
  <c r="AB455" i="5"/>
  <c r="Y455" i="5"/>
  <c r="V455" i="5"/>
  <c r="S455" i="5"/>
  <c r="P455" i="5"/>
  <c r="M455" i="5"/>
  <c r="J455" i="5"/>
  <c r="G455" i="5"/>
  <c r="D455" i="5"/>
  <c r="AH454" i="5"/>
  <c r="AE454" i="5"/>
  <c r="AB454" i="5"/>
  <c r="Y454" i="5"/>
  <c r="V454" i="5"/>
  <c r="S454" i="5"/>
  <c r="P454" i="5"/>
  <c r="M454" i="5"/>
  <c r="J454" i="5"/>
  <c r="G454" i="5"/>
  <c r="D454" i="5"/>
  <c r="AH453" i="5"/>
  <c r="AE453" i="5"/>
  <c r="AB453" i="5"/>
  <c r="Y453" i="5"/>
  <c r="V453" i="5"/>
  <c r="S453" i="5"/>
  <c r="P453" i="5"/>
  <c r="M453" i="5"/>
  <c r="J453" i="5"/>
  <c r="G453" i="5"/>
  <c r="D453" i="5"/>
  <c r="AH452" i="5"/>
  <c r="AE452" i="5"/>
  <c r="AB452" i="5"/>
  <c r="Y452" i="5"/>
  <c r="V452" i="5"/>
  <c r="S452" i="5"/>
  <c r="P452" i="5"/>
  <c r="M452" i="5"/>
  <c r="J452" i="5"/>
  <c r="G452" i="5"/>
  <c r="D452" i="5"/>
  <c r="AH451" i="5"/>
  <c r="AE451" i="5"/>
  <c r="AB451" i="5"/>
  <c r="Y451" i="5"/>
  <c r="V451" i="5"/>
  <c r="S451" i="5"/>
  <c r="P451" i="5"/>
  <c r="M451" i="5"/>
  <c r="J451" i="5"/>
  <c r="G451" i="5"/>
  <c r="D451" i="5"/>
  <c r="AH450" i="5"/>
  <c r="AE450" i="5"/>
  <c r="AB450" i="5"/>
  <c r="Y450" i="5"/>
  <c r="V450" i="5"/>
  <c r="S450" i="5"/>
  <c r="P450" i="5"/>
  <c r="M450" i="5"/>
  <c r="J450" i="5"/>
  <c r="G450" i="5"/>
  <c r="D450" i="5"/>
  <c r="AH449" i="5"/>
  <c r="AE449" i="5"/>
  <c r="AB449" i="5"/>
  <c r="Y449" i="5"/>
  <c r="V449" i="5"/>
  <c r="S449" i="5"/>
  <c r="P449" i="5"/>
  <c r="M449" i="5"/>
  <c r="J449" i="5"/>
  <c r="G449" i="5"/>
  <c r="D449" i="5"/>
  <c r="AH448" i="5"/>
  <c r="AE448" i="5"/>
  <c r="AB448" i="5"/>
  <c r="Y448" i="5"/>
  <c r="V448" i="5"/>
  <c r="S448" i="5"/>
  <c r="P448" i="5"/>
  <c r="M448" i="5"/>
  <c r="J448" i="5"/>
  <c r="G448" i="5"/>
  <c r="D448" i="5"/>
  <c r="AH447" i="5"/>
  <c r="AE447" i="5"/>
  <c r="AB447" i="5"/>
  <c r="Y447" i="5"/>
  <c r="V447" i="5"/>
  <c r="S447" i="5"/>
  <c r="P447" i="5"/>
  <c r="M447" i="5"/>
  <c r="J447" i="5"/>
  <c r="G447" i="5"/>
  <c r="D447" i="5"/>
  <c r="AH446" i="5"/>
  <c r="AE446" i="5"/>
  <c r="AB446" i="5"/>
  <c r="Y446" i="5"/>
  <c r="V446" i="5"/>
  <c r="S446" i="5"/>
  <c r="P446" i="5"/>
  <c r="M446" i="5"/>
  <c r="J446" i="5"/>
  <c r="G446" i="5"/>
  <c r="D446" i="5"/>
  <c r="AH445" i="5"/>
  <c r="AE445" i="5"/>
  <c r="AB445" i="5"/>
  <c r="Y445" i="5"/>
  <c r="V445" i="5"/>
  <c r="S445" i="5"/>
  <c r="P445" i="5"/>
  <c r="M445" i="5"/>
  <c r="J445" i="5"/>
  <c r="G445" i="5"/>
  <c r="D445" i="5"/>
  <c r="AH444" i="5"/>
  <c r="AE444" i="5"/>
  <c r="AB444" i="5"/>
  <c r="Y444" i="5"/>
  <c r="V444" i="5"/>
  <c r="S444" i="5"/>
  <c r="P444" i="5"/>
  <c r="M444" i="5"/>
  <c r="J444" i="5"/>
  <c r="G444" i="5"/>
  <c r="D444" i="5"/>
  <c r="AH443" i="5"/>
  <c r="AE443" i="5"/>
  <c r="AB443" i="5"/>
  <c r="Y443" i="5"/>
  <c r="V443" i="5"/>
  <c r="S443" i="5"/>
  <c r="P443" i="5"/>
  <c r="M443" i="5"/>
  <c r="J443" i="5"/>
  <c r="G443" i="5"/>
  <c r="D443" i="5"/>
  <c r="AH442" i="5"/>
  <c r="AE442" i="5"/>
  <c r="AB442" i="5"/>
  <c r="Y442" i="5"/>
  <c r="V442" i="5"/>
  <c r="S442" i="5"/>
  <c r="P442" i="5"/>
  <c r="M442" i="5"/>
  <c r="J442" i="5"/>
  <c r="G442" i="5"/>
  <c r="D442" i="5"/>
  <c r="AH441" i="5"/>
  <c r="AE441" i="5"/>
  <c r="AB441" i="5"/>
  <c r="Y441" i="5"/>
  <c r="V441" i="5"/>
  <c r="S441" i="5"/>
  <c r="P441" i="5"/>
  <c r="M441" i="5"/>
  <c r="J441" i="5"/>
  <c r="G441" i="5"/>
  <c r="D441" i="5"/>
  <c r="AH440" i="5"/>
  <c r="AE440" i="5"/>
  <c r="AB440" i="5"/>
  <c r="Y440" i="5"/>
  <c r="V440" i="5"/>
  <c r="S440" i="5"/>
  <c r="P440" i="5"/>
  <c r="M440" i="5"/>
  <c r="J440" i="5"/>
  <c r="G440" i="5"/>
  <c r="D440" i="5"/>
  <c r="AH439" i="5"/>
  <c r="AE439" i="5"/>
  <c r="AB439" i="5"/>
  <c r="Y439" i="5"/>
  <c r="V439" i="5"/>
  <c r="S439" i="5"/>
  <c r="P439" i="5"/>
  <c r="M439" i="5"/>
  <c r="J439" i="5"/>
  <c r="G439" i="5"/>
  <c r="D439" i="5"/>
  <c r="AH438" i="5"/>
  <c r="AE438" i="5"/>
  <c r="AB438" i="5"/>
  <c r="Y438" i="5"/>
  <c r="V438" i="5"/>
  <c r="S438" i="5"/>
  <c r="P438" i="5"/>
  <c r="M438" i="5"/>
  <c r="J438" i="5"/>
  <c r="G438" i="5"/>
  <c r="D438" i="5"/>
  <c r="AH437" i="5"/>
  <c r="AE437" i="5"/>
  <c r="AB437" i="5"/>
  <c r="Y437" i="5"/>
  <c r="V437" i="5"/>
  <c r="S437" i="5"/>
  <c r="P437" i="5"/>
  <c r="M437" i="5"/>
  <c r="J437" i="5"/>
  <c r="G437" i="5"/>
  <c r="D437" i="5"/>
  <c r="AH436" i="5"/>
  <c r="AE436" i="5"/>
  <c r="AB436" i="5"/>
  <c r="Y436" i="5"/>
  <c r="V436" i="5"/>
  <c r="S436" i="5"/>
  <c r="P436" i="5"/>
  <c r="M436" i="5"/>
  <c r="J436" i="5"/>
  <c r="G436" i="5"/>
  <c r="D436" i="5"/>
  <c r="AH435" i="5"/>
  <c r="AE435" i="5"/>
  <c r="AB435" i="5"/>
  <c r="Y435" i="5"/>
  <c r="V435" i="5"/>
  <c r="S435" i="5"/>
  <c r="P435" i="5"/>
  <c r="M435" i="5"/>
  <c r="J435" i="5"/>
  <c r="G435" i="5"/>
  <c r="D435" i="5"/>
  <c r="AH434" i="5"/>
  <c r="AE434" i="5"/>
  <c r="AB434" i="5"/>
  <c r="Y434" i="5"/>
  <c r="V434" i="5"/>
  <c r="S434" i="5"/>
  <c r="P434" i="5"/>
  <c r="M434" i="5"/>
  <c r="J434" i="5"/>
  <c r="G434" i="5"/>
  <c r="D434" i="5"/>
  <c r="AH433" i="5"/>
  <c r="AE433" i="5"/>
  <c r="AB433" i="5"/>
  <c r="Y433" i="5"/>
  <c r="V433" i="5"/>
  <c r="S433" i="5"/>
  <c r="P433" i="5"/>
  <c r="M433" i="5"/>
  <c r="J433" i="5"/>
  <c r="G433" i="5"/>
  <c r="D433" i="5"/>
  <c r="AH432" i="5"/>
  <c r="AE432" i="5"/>
  <c r="AB432" i="5"/>
  <c r="Y432" i="5"/>
  <c r="V432" i="5"/>
  <c r="S432" i="5"/>
  <c r="P432" i="5"/>
  <c r="M432" i="5"/>
  <c r="J432" i="5"/>
  <c r="G432" i="5"/>
  <c r="D432" i="5"/>
  <c r="AH431" i="5"/>
  <c r="AE431" i="5"/>
  <c r="AB431" i="5"/>
  <c r="Y431" i="5"/>
  <c r="V431" i="5"/>
  <c r="S431" i="5"/>
  <c r="P431" i="5"/>
  <c r="M431" i="5"/>
  <c r="J431" i="5"/>
  <c r="G431" i="5"/>
  <c r="D431" i="5"/>
  <c r="AH430" i="5"/>
  <c r="AE430" i="5"/>
  <c r="AB430" i="5"/>
  <c r="Y430" i="5"/>
  <c r="V430" i="5"/>
  <c r="S430" i="5"/>
  <c r="P430" i="5"/>
  <c r="M430" i="5"/>
  <c r="J430" i="5"/>
  <c r="G430" i="5"/>
  <c r="D430" i="5"/>
  <c r="AH429" i="5"/>
  <c r="AE429" i="5"/>
  <c r="AB429" i="5"/>
  <c r="Y429" i="5"/>
  <c r="V429" i="5"/>
  <c r="S429" i="5"/>
  <c r="P429" i="5"/>
  <c r="M429" i="5"/>
  <c r="J429" i="5"/>
  <c r="G429" i="5"/>
  <c r="D429" i="5"/>
  <c r="AH428" i="5"/>
  <c r="AE428" i="5"/>
  <c r="AB428" i="5"/>
  <c r="Y428" i="5"/>
  <c r="V428" i="5"/>
  <c r="S428" i="5"/>
  <c r="P428" i="5"/>
  <c r="M428" i="5"/>
  <c r="J428" i="5"/>
  <c r="G428" i="5"/>
  <c r="D428" i="5"/>
  <c r="AH427" i="5"/>
  <c r="AE427" i="5"/>
  <c r="AB427" i="5"/>
  <c r="Y427" i="5"/>
  <c r="V427" i="5"/>
  <c r="S427" i="5"/>
  <c r="P427" i="5"/>
  <c r="M427" i="5"/>
  <c r="J427" i="5"/>
  <c r="G427" i="5"/>
  <c r="D427" i="5"/>
  <c r="AH426" i="5"/>
  <c r="AE426" i="5"/>
  <c r="AB426" i="5"/>
  <c r="Y426" i="5"/>
  <c r="V426" i="5"/>
  <c r="S426" i="5"/>
  <c r="P426" i="5"/>
  <c r="M426" i="5"/>
  <c r="J426" i="5"/>
  <c r="G426" i="5"/>
  <c r="D426" i="5"/>
  <c r="AH425" i="5"/>
  <c r="AE425" i="5"/>
  <c r="AB425" i="5"/>
  <c r="Y425" i="5"/>
  <c r="V425" i="5"/>
  <c r="S425" i="5"/>
  <c r="P425" i="5"/>
  <c r="M425" i="5"/>
  <c r="J425" i="5"/>
  <c r="G425" i="5"/>
  <c r="D425" i="5"/>
  <c r="AH424" i="5"/>
  <c r="AE424" i="5"/>
  <c r="AB424" i="5"/>
  <c r="Y424" i="5"/>
  <c r="V424" i="5"/>
  <c r="S424" i="5"/>
  <c r="P424" i="5"/>
  <c r="M424" i="5"/>
  <c r="J424" i="5"/>
  <c r="G424" i="5"/>
  <c r="D424" i="5"/>
  <c r="AH423" i="5"/>
  <c r="AE423" i="5"/>
  <c r="AB423" i="5"/>
  <c r="Y423" i="5"/>
  <c r="V423" i="5"/>
  <c r="S423" i="5"/>
  <c r="P423" i="5"/>
  <c r="M423" i="5"/>
  <c r="J423" i="5"/>
  <c r="G423" i="5"/>
  <c r="D423" i="5"/>
  <c r="AH422" i="5"/>
  <c r="AE422" i="5"/>
  <c r="AB422" i="5"/>
  <c r="Y422" i="5"/>
  <c r="V422" i="5"/>
  <c r="S422" i="5"/>
  <c r="P422" i="5"/>
  <c r="M422" i="5"/>
  <c r="J422" i="5"/>
  <c r="G422" i="5"/>
  <c r="D422" i="5"/>
  <c r="AH421" i="5"/>
  <c r="AE421" i="5"/>
  <c r="AB421" i="5"/>
  <c r="Y421" i="5"/>
  <c r="V421" i="5"/>
  <c r="S421" i="5"/>
  <c r="P421" i="5"/>
  <c r="M421" i="5"/>
  <c r="J421" i="5"/>
  <c r="G421" i="5"/>
  <c r="D421" i="5"/>
  <c r="AH420" i="5"/>
  <c r="AE420" i="5"/>
  <c r="AB420" i="5"/>
  <c r="Y420" i="5"/>
  <c r="V420" i="5"/>
  <c r="S420" i="5"/>
  <c r="P420" i="5"/>
  <c r="M420" i="5"/>
  <c r="J420" i="5"/>
  <c r="G420" i="5"/>
  <c r="D420" i="5"/>
  <c r="AH419" i="5"/>
  <c r="AE419" i="5"/>
  <c r="AB419" i="5"/>
  <c r="Y419" i="5"/>
  <c r="V419" i="5"/>
  <c r="S419" i="5"/>
  <c r="P419" i="5"/>
  <c r="M419" i="5"/>
  <c r="J419" i="5"/>
  <c r="G419" i="5"/>
  <c r="D419" i="5"/>
  <c r="AH418" i="5"/>
  <c r="AE418" i="5"/>
  <c r="AB418" i="5"/>
  <c r="Y418" i="5"/>
  <c r="V418" i="5"/>
  <c r="S418" i="5"/>
  <c r="P418" i="5"/>
  <c r="M418" i="5"/>
  <c r="J418" i="5"/>
  <c r="G418" i="5"/>
  <c r="D418" i="5"/>
  <c r="AH417" i="5"/>
  <c r="AE417" i="5"/>
  <c r="AB417" i="5"/>
  <c r="Y417" i="5"/>
  <c r="V417" i="5"/>
  <c r="S417" i="5"/>
  <c r="P417" i="5"/>
  <c r="M417" i="5"/>
  <c r="J417" i="5"/>
  <c r="G417" i="5"/>
  <c r="D417" i="5"/>
  <c r="AH416" i="5"/>
  <c r="AE416" i="5"/>
  <c r="AB416" i="5"/>
  <c r="Y416" i="5"/>
  <c r="V416" i="5"/>
  <c r="S416" i="5"/>
  <c r="P416" i="5"/>
  <c r="M416" i="5"/>
  <c r="J416" i="5"/>
  <c r="G416" i="5"/>
  <c r="D416" i="5"/>
  <c r="AH415" i="5"/>
  <c r="AE415" i="5"/>
  <c r="AB415" i="5"/>
  <c r="Y415" i="5"/>
  <c r="V415" i="5"/>
  <c r="S415" i="5"/>
  <c r="P415" i="5"/>
  <c r="M415" i="5"/>
  <c r="J415" i="5"/>
  <c r="G415" i="5"/>
  <c r="D415" i="5"/>
  <c r="AH414" i="5"/>
  <c r="AE414" i="5"/>
  <c r="AB414" i="5"/>
  <c r="Y414" i="5"/>
  <c r="V414" i="5"/>
  <c r="S414" i="5"/>
  <c r="P414" i="5"/>
  <c r="M414" i="5"/>
  <c r="J414" i="5"/>
  <c r="G414" i="5"/>
  <c r="D414" i="5"/>
  <c r="AH413" i="5"/>
  <c r="AE413" i="5"/>
  <c r="AB413" i="5"/>
  <c r="Y413" i="5"/>
  <c r="V413" i="5"/>
  <c r="S413" i="5"/>
  <c r="P413" i="5"/>
  <c r="M413" i="5"/>
  <c r="J413" i="5"/>
  <c r="G413" i="5"/>
  <c r="D413" i="5"/>
  <c r="AH412" i="5"/>
  <c r="AE412" i="5"/>
  <c r="AB412" i="5"/>
  <c r="Y412" i="5"/>
  <c r="V412" i="5"/>
  <c r="S412" i="5"/>
  <c r="P412" i="5"/>
  <c r="M412" i="5"/>
  <c r="J412" i="5"/>
  <c r="G412" i="5"/>
  <c r="D412" i="5"/>
  <c r="AH411" i="5"/>
  <c r="AE411" i="5"/>
  <c r="AB411" i="5"/>
  <c r="Y411" i="5"/>
  <c r="V411" i="5"/>
  <c r="S411" i="5"/>
  <c r="P411" i="5"/>
  <c r="M411" i="5"/>
  <c r="J411" i="5"/>
  <c r="G411" i="5"/>
  <c r="D411" i="5"/>
  <c r="AH410" i="5"/>
  <c r="AE410" i="5"/>
  <c r="AB410" i="5"/>
  <c r="Y410" i="5"/>
  <c r="V410" i="5"/>
  <c r="S410" i="5"/>
  <c r="P410" i="5"/>
  <c r="M410" i="5"/>
  <c r="J410" i="5"/>
  <c r="G410" i="5"/>
  <c r="D410" i="5"/>
  <c r="AH409" i="5"/>
  <c r="AE409" i="5"/>
  <c r="AB409" i="5"/>
  <c r="Y409" i="5"/>
  <c r="V409" i="5"/>
  <c r="S409" i="5"/>
  <c r="P409" i="5"/>
  <c r="M409" i="5"/>
  <c r="J409" i="5"/>
  <c r="G409" i="5"/>
  <c r="D409" i="5"/>
  <c r="AH408" i="5"/>
  <c r="AE408" i="5"/>
  <c r="AB408" i="5"/>
  <c r="Y408" i="5"/>
  <c r="V408" i="5"/>
  <c r="S408" i="5"/>
  <c r="P408" i="5"/>
  <c r="M408" i="5"/>
  <c r="J408" i="5"/>
  <c r="G408" i="5"/>
  <c r="D408" i="5"/>
  <c r="AH407" i="5"/>
  <c r="AE407" i="5"/>
  <c r="AB407" i="5"/>
  <c r="Y407" i="5"/>
  <c r="V407" i="5"/>
  <c r="S407" i="5"/>
  <c r="P407" i="5"/>
  <c r="M407" i="5"/>
  <c r="J407" i="5"/>
  <c r="G407" i="5"/>
  <c r="D407" i="5"/>
  <c r="AH406" i="5"/>
  <c r="AE406" i="5"/>
  <c r="AB406" i="5"/>
  <c r="Y406" i="5"/>
  <c r="V406" i="5"/>
  <c r="S406" i="5"/>
  <c r="P406" i="5"/>
  <c r="M406" i="5"/>
  <c r="J406" i="5"/>
  <c r="G406" i="5"/>
  <c r="D406" i="5"/>
  <c r="AH405" i="5"/>
  <c r="AE405" i="5"/>
  <c r="AB405" i="5"/>
  <c r="Y405" i="5"/>
  <c r="V405" i="5"/>
  <c r="S405" i="5"/>
  <c r="P405" i="5"/>
  <c r="M405" i="5"/>
  <c r="J405" i="5"/>
  <c r="G405" i="5"/>
  <c r="D405" i="5"/>
  <c r="AH404" i="5"/>
  <c r="AE404" i="5"/>
  <c r="AB404" i="5"/>
  <c r="Y404" i="5"/>
  <c r="V404" i="5"/>
  <c r="S404" i="5"/>
  <c r="P404" i="5"/>
  <c r="M404" i="5"/>
  <c r="J404" i="5"/>
  <c r="G404" i="5"/>
  <c r="D404" i="5"/>
  <c r="AH403" i="5"/>
  <c r="AE403" i="5"/>
  <c r="AB403" i="5"/>
  <c r="Y403" i="5"/>
  <c r="V403" i="5"/>
  <c r="S403" i="5"/>
  <c r="P403" i="5"/>
  <c r="M403" i="5"/>
  <c r="J403" i="5"/>
  <c r="G403" i="5"/>
  <c r="D403" i="5"/>
  <c r="AH402" i="5"/>
  <c r="AE402" i="5"/>
  <c r="AB402" i="5"/>
  <c r="Y402" i="5"/>
  <c r="V402" i="5"/>
  <c r="S402" i="5"/>
  <c r="P402" i="5"/>
  <c r="M402" i="5"/>
  <c r="J402" i="5"/>
  <c r="G402" i="5"/>
  <c r="D402" i="5"/>
  <c r="AH401" i="5"/>
  <c r="AE401" i="5"/>
  <c r="AB401" i="5"/>
  <c r="Y401" i="5"/>
  <c r="V401" i="5"/>
  <c r="S401" i="5"/>
  <c r="P401" i="5"/>
  <c r="M401" i="5"/>
  <c r="J401" i="5"/>
  <c r="G401" i="5"/>
  <c r="D401" i="5"/>
  <c r="AH400" i="5"/>
  <c r="AE400" i="5"/>
  <c r="AB400" i="5"/>
  <c r="Y400" i="5"/>
  <c r="V400" i="5"/>
  <c r="S400" i="5"/>
  <c r="P400" i="5"/>
  <c r="M400" i="5"/>
  <c r="J400" i="5"/>
  <c r="G400" i="5"/>
  <c r="D400" i="5"/>
  <c r="AH399" i="5"/>
  <c r="AE399" i="5"/>
  <c r="AB399" i="5"/>
  <c r="Y399" i="5"/>
  <c r="V399" i="5"/>
  <c r="S399" i="5"/>
  <c r="P399" i="5"/>
  <c r="M399" i="5"/>
  <c r="J399" i="5"/>
  <c r="G399" i="5"/>
  <c r="D399" i="5"/>
  <c r="AH398" i="5"/>
  <c r="AE398" i="5"/>
  <c r="AB398" i="5"/>
  <c r="Y398" i="5"/>
  <c r="V398" i="5"/>
  <c r="S398" i="5"/>
  <c r="P398" i="5"/>
  <c r="M398" i="5"/>
  <c r="J398" i="5"/>
  <c r="G398" i="5"/>
  <c r="D398" i="5"/>
  <c r="AH397" i="5"/>
  <c r="AE397" i="5"/>
  <c r="AB397" i="5"/>
  <c r="Y397" i="5"/>
  <c r="V397" i="5"/>
  <c r="S397" i="5"/>
  <c r="P397" i="5"/>
  <c r="M397" i="5"/>
  <c r="J397" i="5"/>
  <c r="G397" i="5"/>
  <c r="D397" i="5"/>
  <c r="AH396" i="5"/>
  <c r="AE396" i="5"/>
  <c r="AB396" i="5"/>
  <c r="Y396" i="5"/>
  <c r="V396" i="5"/>
  <c r="S396" i="5"/>
  <c r="P396" i="5"/>
  <c r="M396" i="5"/>
  <c r="J396" i="5"/>
  <c r="G396" i="5"/>
  <c r="D396" i="5"/>
  <c r="AH395" i="5"/>
  <c r="AE395" i="5"/>
  <c r="AB395" i="5"/>
  <c r="Y395" i="5"/>
  <c r="V395" i="5"/>
  <c r="S395" i="5"/>
  <c r="P395" i="5"/>
  <c r="M395" i="5"/>
  <c r="J395" i="5"/>
  <c r="G395" i="5"/>
  <c r="D395" i="5"/>
  <c r="AH394" i="5"/>
  <c r="AE394" i="5"/>
  <c r="AB394" i="5"/>
  <c r="Y394" i="5"/>
  <c r="V394" i="5"/>
  <c r="S394" i="5"/>
  <c r="P394" i="5"/>
  <c r="M394" i="5"/>
  <c r="J394" i="5"/>
  <c r="G394" i="5"/>
  <c r="D394" i="5"/>
  <c r="AH393" i="5"/>
  <c r="AE393" i="5"/>
  <c r="AB393" i="5"/>
  <c r="Y393" i="5"/>
  <c r="V393" i="5"/>
  <c r="S393" i="5"/>
  <c r="P393" i="5"/>
  <c r="M393" i="5"/>
  <c r="J393" i="5"/>
  <c r="G393" i="5"/>
  <c r="D393" i="5"/>
  <c r="AH392" i="5"/>
  <c r="AE392" i="5"/>
  <c r="AB392" i="5"/>
  <c r="Y392" i="5"/>
  <c r="V392" i="5"/>
  <c r="S392" i="5"/>
  <c r="P392" i="5"/>
  <c r="M392" i="5"/>
  <c r="J392" i="5"/>
  <c r="G392" i="5"/>
  <c r="D392" i="5"/>
  <c r="AH391" i="5"/>
  <c r="AE391" i="5"/>
  <c r="AB391" i="5"/>
  <c r="Y391" i="5"/>
  <c r="V391" i="5"/>
  <c r="S391" i="5"/>
  <c r="P391" i="5"/>
  <c r="M391" i="5"/>
  <c r="J391" i="5"/>
  <c r="G391" i="5"/>
  <c r="D391" i="5"/>
  <c r="AH390" i="5"/>
  <c r="AE390" i="5"/>
  <c r="AB390" i="5"/>
  <c r="Y390" i="5"/>
  <c r="V390" i="5"/>
  <c r="S390" i="5"/>
  <c r="P390" i="5"/>
  <c r="M390" i="5"/>
  <c r="J390" i="5"/>
  <c r="G390" i="5"/>
  <c r="D390" i="5"/>
  <c r="AH389" i="5"/>
  <c r="AE389" i="5"/>
  <c r="AB389" i="5"/>
  <c r="Y389" i="5"/>
  <c r="V389" i="5"/>
  <c r="S389" i="5"/>
  <c r="P389" i="5"/>
  <c r="M389" i="5"/>
  <c r="J389" i="5"/>
  <c r="G389" i="5"/>
  <c r="D389" i="5"/>
  <c r="AH388" i="5"/>
  <c r="AE388" i="5"/>
  <c r="AB388" i="5"/>
  <c r="Y388" i="5"/>
  <c r="V388" i="5"/>
  <c r="S388" i="5"/>
  <c r="P388" i="5"/>
  <c r="M388" i="5"/>
  <c r="J388" i="5"/>
  <c r="G388" i="5"/>
  <c r="D388" i="5"/>
  <c r="AH387" i="5"/>
  <c r="AE387" i="5"/>
  <c r="AB387" i="5"/>
  <c r="Y387" i="5"/>
  <c r="V387" i="5"/>
  <c r="S387" i="5"/>
  <c r="P387" i="5"/>
  <c r="M387" i="5"/>
  <c r="J387" i="5"/>
  <c r="G387" i="5"/>
  <c r="D387" i="5"/>
  <c r="AH386" i="5"/>
  <c r="AE386" i="5"/>
  <c r="AB386" i="5"/>
  <c r="Y386" i="5"/>
  <c r="V386" i="5"/>
  <c r="S386" i="5"/>
  <c r="P386" i="5"/>
  <c r="M386" i="5"/>
  <c r="J386" i="5"/>
  <c r="G386" i="5"/>
  <c r="D386" i="5"/>
  <c r="AH385" i="5"/>
  <c r="AE385" i="5"/>
  <c r="AB385" i="5"/>
  <c r="Y385" i="5"/>
  <c r="V385" i="5"/>
  <c r="S385" i="5"/>
  <c r="P385" i="5"/>
  <c r="M385" i="5"/>
  <c r="J385" i="5"/>
  <c r="G385" i="5"/>
  <c r="D385" i="5"/>
  <c r="AH384" i="5"/>
  <c r="AE384" i="5"/>
  <c r="AB384" i="5"/>
  <c r="Y384" i="5"/>
  <c r="V384" i="5"/>
  <c r="S384" i="5"/>
  <c r="P384" i="5"/>
  <c r="M384" i="5"/>
  <c r="J384" i="5"/>
  <c r="G384" i="5"/>
  <c r="D384" i="5"/>
  <c r="AH383" i="5"/>
  <c r="AE383" i="5"/>
  <c r="AB383" i="5"/>
  <c r="Y383" i="5"/>
  <c r="V383" i="5"/>
  <c r="S383" i="5"/>
  <c r="P383" i="5"/>
  <c r="M383" i="5"/>
  <c r="J383" i="5"/>
  <c r="G383" i="5"/>
  <c r="D383" i="5"/>
  <c r="AH382" i="5"/>
  <c r="AE382" i="5"/>
  <c r="AB382" i="5"/>
  <c r="Y382" i="5"/>
  <c r="V382" i="5"/>
  <c r="S382" i="5"/>
  <c r="P382" i="5"/>
  <c r="M382" i="5"/>
  <c r="J382" i="5"/>
  <c r="G382" i="5"/>
  <c r="D382" i="5"/>
  <c r="AH381" i="5"/>
  <c r="AE381" i="5"/>
  <c r="AB381" i="5"/>
  <c r="Y381" i="5"/>
  <c r="V381" i="5"/>
  <c r="S381" i="5"/>
  <c r="P381" i="5"/>
  <c r="M381" i="5"/>
  <c r="J381" i="5"/>
  <c r="G381" i="5"/>
  <c r="D381" i="5"/>
  <c r="AH380" i="5"/>
  <c r="AE380" i="5"/>
  <c r="AB380" i="5"/>
  <c r="Y380" i="5"/>
  <c r="V380" i="5"/>
  <c r="S380" i="5"/>
  <c r="P380" i="5"/>
  <c r="M380" i="5"/>
  <c r="J380" i="5"/>
  <c r="G380" i="5"/>
  <c r="D380" i="5"/>
  <c r="AH379" i="5"/>
  <c r="AE379" i="5"/>
  <c r="AB379" i="5"/>
  <c r="Y379" i="5"/>
  <c r="V379" i="5"/>
  <c r="S379" i="5"/>
  <c r="P379" i="5"/>
  <c r="M379" i="5"/>
  <c r="J379" i="5"/>
  <c r="G379" i="5"/>
  <c r="D379" i="5"/>
  <c r="AH378" i="5"/>
  <c r="AE378" i="5"/>
  <c r="AB378" i="5"/>
  <c r="Y378" i="5"/>
  <c r="V378" i="5"/>
  <c r="S378" i="5"/>
  <c r="P378" i="5"/>
  <c r="M378" i="5"/>
  <c r="J378" i="5"/>
  <c r="G378" i="5"/>
  <c r="D378" i="5"/>
  <c r="AH377" i="5"/>
  <c r="AE377" i="5"/>
  <c r="AB377" i="5"/>
  <c r="Y377" i="5"/>
  <c r="V377" i="5"/>
  <c r="S377" i="5"/>
  <c r="P377" i="5"/>
  <c r="M377" i="5"/>
  <c r="J377" i="5"/>
  <c r="G377" i="5"/>
  <c r="D377" i="5"/>
  <c r="AH376" i="5"/>
  <c r="AE376" i="5"/>
  <c r="AB376" i="5"/>
  <c r="Y376" i="5"/>
  <c r="V376" i="5"/>
  <c r="S376" i="5"/>
  <c r="P376" i="5"/>
  <c r="M376" i="5"/>
  <c r="J376" i="5"/>
  <c r="G376" i="5"/>
  <c r="D376" i="5"/>
  <c r="AH375" i="5"/>
  <c r="AE375" i="5"/>
  <c r="AB375" i="5"/>
  <c r="Y375" i="5"/>
  <c r="V375" i="5"/>
  <c r="S375" i="5"/>
  <c r="P375" i="5"/>
  <c r="M375" i="5"/>
  <c r="J375" i="5"/>
  <c r="G375" i="5"/>
  <c r="D375" i="5"/>
  <c r="AH374" i="5"/>
  <c r="AE374" i="5"/>
  <c r="AB374" i="5"/>
  <c r="Y374" i="5"/>
  <c r="V374" i="5"/>
  <c r="S374" i="5"/>
  <c r="P374" i="5"/>
  <c r="M374" i="5"/>
  <c r="J374" i="5"/>
  <c r="G374" i="5"/>
  <c r="D374" i="5"/>
  <c r="AH373" i="5"/>
  <c r="AE373" i="5"/>
  <c r="AB373" i="5"/>
  <c r="Y373" i="5"/>
  <c r="V373" i="5"/>
  <c r="S373" i="5"/>
  <c r="P373" i="5"/>
  <c r="M373" i="5"/>
  <c r="J373" i="5"/>
  <c r="G373" i="5"/>
  <c r="D373" i="5"/>
  <c r="AH372" i="5"/>
  <c r="AE372" i="5"/>
  <c r="AB372" i="5"/>
  <c r="Y372" i="5"/>
  <c r="V372" i="5"/>
  <c r="S372" i="5"/>
  <c r="P372" i="5"/>
  <c r="M372" i="5"/>
  <c r="J372" i="5"/>
  <c r="G372" i="5"/>
  <c r="D372" i="5"/>
  <c r="AH371" i="5"/>
  <c r="AE371" i="5"/>
  <c r="AB371" i="5"/>
  <c r="Y371" i="5"/>
  <c r="V371" i="5"/>
  <c r="S371" i="5"/>
  <c r="P371" i="5"/>
  <c r="M371" i="5"/>
  <c r="J371" i="5"/>
  <c r="G371" i="5"/>
  <c r="D371" i="5"/>
  <c r="AH370" i="5"/>
  <c r="AE370" i="5"/>
  <c r="AB370" i="5"/>
  <c r="Y370" i="5"/>
  <c r="V370" i="5"/>
  <c r="S370" i="5"/>
  <c r="P370" i="5"/>
  <c r="M370" i="5"/>
  <c r="J370" i="5"/>
  <c r="G370" i="5"/>
  <c r="D370" i="5"/>
  <c r="AH369" i="5"/>
  <c r="AE369" i="5"/>
  <c r="AB369" i="5"/>
  <c r="Y369" i="5"/>
  <c r="V369" i="5"/>
  <c r="S369" i="5"/>
  <c r="P369" i="5"/>
  <c r="M369" i="5"/>
  <c r="J369" i="5"/>
  <c r="G369" i="5"/>
  <c r="D369" i="5"/>
  <c r="AH368" i="5"/>
  <c r="AE368" i="5"/>
  <c r="AB368" i="5"/>
  <c r="Y368" i="5"/>
  <c r="V368" i="5"/>
  <c r="S368" i="5"/>
  <c r="P368" i="5"/>
  <c r="M368" i="5"/>
  <c r="J368" i="5"/>
  <c r="G368" i="5"/>
  <c r="D368" i="5"/>
  <c r="AH367" i="5"/>
  <c r="AE367" i="5"/>
  <c r="AB367" i="5"/>
  <c r="Y367" i="5"/>
  <c r="V367" i="5"/>
  <c r="S367" i="5"/>
  <c r="P367" i="5"/>
  <c r="M367" i="5"/>
  <c r="J367" i="5"/>
  <c r="G367" i="5"/>
  <c r="D367" i="5"/>
  <c r="AH366" i="5"/>
  <c r="AE366" i="5"/>
  <c r="AB366" i="5"/>
  <c r="Y366" i="5"/>
  <c r="V366" i="5"/>
  <c r="S366" i="5"/>
  <c r="P366" i="5"/>
  <c r="M366" i="5"/>
  <c r="J366" i="5"/>
  <c r="G366" i="5"/>
  <c r="D366" i="5"/>
  <c r="AH365" i="5"/>
  <c r="AE365" i="5"/>
  <c r="AB365" i="5"/>
  <c r="Y365" i="5"/>
  <c r="V365" i="5"/>
  <c r="S365" i="5"/>
  <c r="P365" i="5"/>
  <c r="M365" i="5"/>
  <c r="J365" i="5"/>
  <c r="G365" i="5"/>
  <c r="D365" i="5"/>
  <c r="AH364" i="5"/>
  <c r="AE364" i="5"/>
  <c r="AB364" i="5"/>
  <c r="Y364" i="5"/>
  <c r="V364" i="5"/>
  <c r="S364" i="5"/>
  <c r="P364" i="5"/>
  <c r="M364" i="5"/>
  <c r="J364" i="5"/>
  <c r="G364" i="5"/>
  <c r="D364" i="5"/>
  <c r="AH363" i="5"/>
  <c r="AE363" i="5"/>
  <c r="AB363" i="5"/>
  <c r="Y363" i="5"/>
  <c r="V363" i="5"/>
  <c r="S363" i="5"/>
  <c r="P363" i="5"/>
  <c r="M363" i="5"/>
  <c r="J363" i="5"/>
  <c r="G363" i="5"/>
  <c r="D363" i="5"/>
  <c r="AH362" i="5"/>
  <c r="AE362" i="5"/>
  <c r="AB362" i="5"/>
  <c r="Y362" i="5"/>
  <c r="V362" i="5"/>
  <c r="S362" i="5"/>
  <c r="P362" i="5"/>
  <c r="M362" i="5"/>
  <c r="J362" i="5"/>
  <c r="G362" i="5"/>
  <c r="D362" i="5"/>
  <c r="AH361" i="5"/>
  <c r="AE361" i="5"/>
  <c r="AB361" i="5"/>
  <c r="Y361" i="5"/>
  <c r="V361" i="5"/>
  <c r="S361" i="5"/>
  <c r="P361" i="5"/>
  <c r="M361" i="5"/>
  <c r="J361" i="5"/>
  <c r="G361" i="5"/>
  <c r="D361" i="5"/>
  <c r="AH360" i="5"/>
  <c r="AE360" i="5"/>
  <c r="AB360" i="5"/>
  <c r="Y360" i="5"/>
  <c r="V360" i="5"/>
  <c r="S360" i="5"/>
  <c r="P360" i="5"/>
  <c r="M360" i="5"/>
  <c r="J360" i="5"/>
  <c r="G360" i="5"/>
  <c r="D360" i="5"/>
  <c r="AH359" i="5"/>
  <c r="AE359" i="5"/>
  <c r="AB359" i="5"/>
  <c r="Y359" i="5"/>
  <c r="V359" i="5"/>
  <c r="S359" i="5"/>
  <c r="P359" i="5"/>
  <c r="M359" i="5"/>
  <c r="J359" i="5"/>
  <c r="G359" i="5"/>
  <c r="D359" i="5"/>
  <c r="AH358" i="5"/>
  <c r="AE358" i="5"/>
  <c r="AB358" i="5"/>
  <c r="Y358" i="5"/>
  <c r="V358" i="5"/>
  <c r="S358" i="5"/>
  <c r="P358" i="5"/>
  <c r="M358" i="5"/>
  <c r="J358" i="5"/>
  <c r="G358" i="5"/>
  <c r="D358" i="5"/>
  <c r="AH357" i="5"/>
  <c r="AE357" i="5"/>
  <c r="AB357" i="5"/>
  <c r="Y357" i="5"/>
  <c r="V357" i="5"/>
  <c r="S357" i="5"/>
  <c r="P357" i="5"/>
  <c r="M357" i="5"/>
  <c r="J357" i="5"/>
  <c r="G357" i="5"/>
  <c r="D357" i="5"/>
  <c r="AH356" i="5"/>
  <c r="AE356" i="5"/>
  <c r="AB356" i="5"/>
  <c r="Y356" i="5"/>
  <c r="V356" i="5"/>
  <c r="S356" i="5"/>
  <c r="P356" i="5"/>
  <c r="M356" i="5"/>
  <c r="J356" i="5"/>
  <c r="G356" i="5"/>
  <c r="D356" i="5"/>
  <c r="AH355" i="5"/>
  <c r="AE355" i="5"/>
  <c r="AB355" i="5"/>
  <c r="Y355" i="5"/>
  <c r="V355" i="5"/>
  <c r="S355" i="5"/>
  <c r="P355" i="5"/>
  <c r="M355" i="5"/>
  <c r="J355" i="5"/>
  <c r="G355" i="5"/>
  <c r="D355" i="5"/>
  <c r="AH354" i="5"/>
  <c r="AE354" i="5"/>
  <c r="AB354" i="5"/>
  <c r="Y354" i="5"/>
  <c r="V354" i="5"/>
  <c r="S354" i="5"/>
  <c r="P354" i="5"/>
  <c r="M354" i="5"/>
  <c r="J354" i="5"/>
  <c r="G354" i="5"/>
  <c r="D354" i="5"/>
  <c r="AH353" i="5"/>
  <c r="AE353" i="5"/>
  <c r="AB353" i="5"/>
  <c r="Y353" i="5"/>
  <c r="V353" i="5"/>
  <c r="S353" i="5"/>
  <c r="P353" i="5"/>
  <c r="M353" i="5"/>
  <c r="J353" i="5"/>
  <c r="G353" i="5"/>
  <c r="D353" i="5"/>
  <c r="AH352" i="5"/>
  <c r="AE352" i="5"/>
  <c r="AB352" i="5"/>
  <c r="Y352" i="5"/>
  <c r="V352" i="5"/>
  <c r="S352" i="5"/>
  <c r="P352" i="5"/>
  <c r="M352" i="5"/>
  <c r="J352" i="5"/>
  <c r="G352" i="5"/>
  <c r="D352" i="5"/>
  <c r="AH351" i="5"/>
  <c r="AE351" i="5"/>
  <c r="AB351" i="5"/>
  <c r="Y351" i="5"/>
  <c r="V351" i="5"/>
  <c r="S351" i="5"/>
  <c r="P351" i="5"/>
  <c r="M351" i="5"/>
  <c r="J351" i="5"/>
  <c r="G351" i="5"/>
  <c r="D351" i="5"/>
  <c r="AH350" i="5"/>
  <c r="AE350" i="5"/>
  <c r="AB350" i="5"/>
  <c r="Y350" i="5"/>
  <c r="V350" i="5"/>
  <c r="S350" i="5"/>
  <c r="P350" i="5"/>
  <c r="M350" i="5"/>
  <c r="J350" i="5"/>
  <c r="G350" i="5"/>
  <c r="D350" i="5"/>
  <c r="AH349" i="5"/>
  <c r="AE349" i="5"/>
  <c r="AB349" i="5"/>
  <c r="Y349" i="5"/>
  <c r="V349" i="5"/>
  <c r="S349" i="5"/>
  <c r="P349" i="5"/>
  <c r="M349" i="5"/>
  <c r="J349" i="5"/>
  <c r="G349" i="5"/>
  <c r="D349" i="5"/>
  <c r="AH348" i="5"/>
  <c r="AE348" i="5"/>
  <c r="AB348" i="5"/>
  <c r="Y348" i="5"/>
  <c r="V348" i="5"/>
  <c r="S348" i="5"/>
  <c r="P348" i="5"/>
  <c r="M348" i="5"/>
  <c r="J348" i="5"/>
  <c r="G348" i="5"/>
  <c r="D348" i="5"/>
  <c r="AH347" i="5"/>
  <c r="AE347" i="5"/>
  <c r="AB347" i="5"/>
  <c r="Y347" i="5"/>
  <c r="V347" i="5"/>
  <c r="S347" i="5"/>
  <c r="P347" i="5"/>
  <c r="M347" i="5"/>
  <c r="J347" i="5"/>
  <c r="G347" i="5"/>
  <c r="D347" i="5"/>
  <c r="AH346" i="5"/>
  <c r="AE346" i="5"/>
  <c r="AB346" i="5"/>
  <c r="Y346" i="5"/>
  <c r="V346" i="5"/>
  <c r="S346" i="5"/>
  <c r="P346" i="5"/>
  <c r="M346" i="5"/>
  <c r="J346" i="5"/>
  <c r="G346" i="5"/>
  <c r="D346" i="5"/>
  <c r="AH345" i="5"/>
  <c r="AE345" i="5"/>
  <c r="AB345" i="5"/>
  <c r="Y345" i="5"/>
  <c r="V345" i="5"/>
  <c r="S345" i="5"/>
  <c r="P345" i="5"/>
  <c r="M345" i="5"/>
  <c r="J345" i="5"/>
  <c r="G345" i="5"/>
  <c r="D345" i="5"/>
  <c r="AH344" i="5"/>
  <c r="AE344" i="5"/>
  <c r="AB344" i="5"/>
  <c r="Y344" i="5"/>
  <c r="V344" i="5"/>
  <c r="S344" i="5"/>
  <c r="P344" i="5"/>
  <c r="M344" i="5"/>
  <c r="J344" i="5"/>
  <c r="G344" i="5"/>
  <c r="D344" i="5"/>
  <c r="AH343" i="5"/>
  <c r="AE343" i="5"/>
  <c r="AB343" i="5"/>
  <c r="Y343" i="5"/>
  <c r="V343" i="5"/>
  <c r="S343" i="5"/>
  <c r="P343" i="5"/>
  <c r="M343" i="5"/>
  <c r="J343" i="5"/>
  <c r="G343" i="5"/>
  <c r="D343" i="5"/>
  <c r="AH342" i="5"/>
  <c r="AE342" i="5"/>
  <c r="AB342" i="5"/>
  <c r="Y342" i="5"/>
  <c r="V342" i="5"/>
  <c r="S342" i="5"/>
  <c r="P342" i="5"/>
  <c r="M342" i="5"/>
  <c r="J342" i="5"/>
  <c r="G342" i="5"/>
  <c r="D342" i="5"/>
  <c r="AH341" i="5"/>
  <c r="AE341" i="5"/>
  <c r="AB341" i="5"/>
  <c r="Y341" i="5"/>
  <c r="V341" i="5"/>
  <c r="S341" i="5"/>
  <c r="P341" i="5"/>
  <c r="M341" i="5"/>
  <c r="J341" i="5"/>
  <c r="G341" i="5"/>
  <c r="D341" i="5"/>
  <c r="AH340" i="5"/>
  <c r="AE340" i="5"/>
  <c r="AB340" i="5"/>
  <c r="Y340" i="5"/>
  <c r="V340" i="5"/>
  <c r="S340" i="5"/>
  <c r="P340" i="5"/>
  <c r="M340" i="5"/>
  <c r="J340" i="5"/>
  <c r="G340" i="5"/>
  <c r="D340" i="5"/>
  <c r="AH339" i="5"/>
  <c r="AE339" i="5"/>
  <c r="AB339" i="5"/>
  <c r="Y339" i="5"/>
  <c r="V339" i="5"/>
  <c r="S339" i="5"/>
  <c r="P339" i="5"/>
  <c r="M339" i="5"/>
  <c r="J339" i="5"/>
  <c r="G339" i="5"/>
  <c r="D339" i="5"/>
  <c r="AH338" i="5"/>
  <c r="AE338" i="5"/>
  <c r="AB338" i="5"/>
  <c r="Y338" i="5"/>
  <c r="V338" i="5"/>
  <c r="S338" i="5"/>
  <c r="P338" i="5"/>
  <c r="M338" i="5"/>
  <c r="J338" i="5"/>
  <c r="G338" i="5"/>
  <c r="D338" i="5"/>
  <c r="AH337" i="5"/>
  <c r="AE337" i="5"/>
  <c r="AB337" i="5"/>
  <c r="Y337" i="5"/>
  <c r="V337" i="5"/>
  <c r="S337" i="5"/>
  <c r="P337" i="5"/>
  <c r="M337" i="5"/>
  <c r="J337" i="5"/>
  <c r="G337" i="5"/>
  <c r="D337" i="5"/>
  <c r="AH336" i="5"/>
  <c r="AE336" i="5"/>
  <c r="AB336" i="5"/>
  <c r="Y336" i="5"/>
  <c r="V336" i="5"/>
  <c r="S336" i="5"/>
  <c r="P336" i="5"/>
  <c r="M336" i="5"/>
  <c r="J336" i="5"/>
  <c r="G336" i="5"/>
  <c r="D336" i="5"/>
  <c r="AH335" i="5"/>
  <c r="AE335" i="5"/>
  <c r="AB335" i="5"/>
  <c r="Y335" i="5"/>
  <c r="V335" i="5"/>
  <c r="S335" i="5"/>
  <c r="P335" i="5"/>
  <c r="M335" i="5"/>
  <c r="J335" i="5"/>
  <c r="G335" i="5"/>
  <c r="D335" i="5"/>
  <c r="AH334" i="5"/>
  <c r="AE334" i="5"/>
  <c r="AB334" i="5"/>
  <c r="Y334" i="5"/>
  <c r="V334" i="5"/>
  <c r="S334" i="5"/>
  <c r="P334" i="5"/>
  <c r="M334" i="5"/>
  <c r="J334" i="5"/>
  <c r="G334" i="5"/>
  <c r="D334" i="5"/>
  <c r="AH333" i="5"/>
  <c r="AE333" i="5"/>
  <c r="AB333" i="5"/>
  <c r="Y333" i="5"/>
  <c r="V333" i="5"/>
  <c r="S333" i="5"/>
  <c r="P333" i="5"/>
  <c r="M333" i="5"/>
  <c r="J333" i="5"/>
  <c r="G333" i="5"/>
  <c r="D333" i="5"/>
  <c r="AH332" i="5"/>
  <c r="AE332" i="5"/>
  <c r="AB332" i="5"/>
  <c r="Y332" i="5"/>
  <c r="V332" i="5"/>
  <c r="S332" i="5"/>
  <c r="P332" i="5"/>
  <c r="M332" i="5"/>
  <c r="J332" i="5"/>
  <c r="G332" i="5"/>
  <c r="D332" i="5"/>
  <c r="AH331" i="5"/>
  <c r="AE331" i="5"/>
  <c r="AB331" i="5"/>
  <c r="Y331" i="5"/>
  <c r="V331" i="5"/>
  <c r="S331" i="5"/>
  <c r="P331" i="5"/>
  <c r="M331" i="5"/>
  <c r="J331" i="5"/>
  <c r="G331" i="5"/>
  <c r="D331" i="5"/>
  <c r="AH330" i="5"/>
  <c r="AE330" i="5"/>
  <c r="AB330" i="5"/>
  <c r="Y330" i="5"/>
  <c r="V330" i="5"/>
  <c r="S330" i="5"/>
  <c r="P330" i="5"/>
  <c r="M330" i="5"/>
  <c r="J330" i="5"/>
  <c r="G330" i="5"/>
  <c r="D330" i="5"/>
  <c r="AH329" i="5"/>
  <c r="AE329" i="5"/>
  <c r="AB329" i="5"/>
  <c r="Y329" i="5"/>
  <c r="V329" i="5"/>
  <c r="S329" i="5"/>
  <c r="P329" i="5"/>
  <c r="M329" i="5"/>
  <c r="J329" i="5"/>
  <c r="G329" i="5"/>
  <c r="D329" i="5"/>
  <c r="AH328" i="5"/>
  <c r="AE328" i="5"/>
  <c r="AB328" i="5"/>
  <c r="Y328" i="5"/>
  <c r="V328" i="5"/>
  <c r="S328" i="5"/>
  <c r="P328" i="5"/>
  <c r="M328" i="5"/>
  <c r="J328" i="5"/>
  <c r="G328" i="5"/>
  <c r="D328" i="5"/>
  <c r="AH327" i="5"/>
  <c r="AE327" i="5"/>
  <c r="AB327" i="5"/>
  <c r="Y327" i="5"/>
  <c r="V327" i="5"/>
  <c r="S327" i="5"/>
  <c r="P327" i="5"/>
  <c r="M327" i="5"/>
  <c r="J327" i="5"/>
  <c r="G327" i="5"/>
  <c r="D327" i="5"/>
  <c r="AH326" i="5"/>
  <c r="AE326" i="5"/>
  <c r="AB326" i="5"/>
  <c r="Y326" i="5"/>
  <c r="V326" i="5"/>
  <c r="S326" i="5"/>
  <c r="P326" i="5"/>
  <c r="M326" i="5"/>
  <c r="J326" i="5"/>
  <c r="G326" i="5"/>
  <c r="D326" i="5"/>
  <c r="AH325" i="5"/>
  <c r="AE325" i="5"/>
  <c r="AB325" i="5"/>
  <c r="Y325" i="5"/>
  <c r="V325" i="5"/>
  <c r="S325" i="5"/>
  <c r="P325" i="5"/>
  <c r="M325" i="5"/>
  <c r="J325" i="5"/>
  <c r="G325" i="5"/>
  <c r="D325" i="5"/>
  <c r="AH324" i="5"/>
  <c r="AE324" i="5"/>
  <c r="AB324" i="5"/>
  <c r="Y324" i="5"/>
  <c r="V324" i="5"/>
  <c r="S324" i="5"/>
  <c r="P324" i="5"/>
  <c r="M324" i="5"/>
  <c r="J324" i="5"/>
  <c r="G324" i="5"/>
  <c r="D324" i="5"/>
  <c r="AH323" i="5"/>
  <c r="AE323" i="5"/>
  <c r="AB323" i="5"/>
  <c r="Y323" i="5"/>
  <c r="V323" i="5"/>
  <c r="S323" i="5"/>
  <c r="P323" i="5"/>
  <c r="M323" i="5"/>
  <c r="J323" i="5"/>
  <c r="G323" i="5"/>
  <c r="D323" i="5"/>
  <c r="AH322" i="5"/>
  <c r="AE322" i="5"/>
  <c r="AB322" i="5"/>
  <c r="Y322" i="5"/>
  <c r="V322" i="5"/>
  <c r="S322" i="5"/>
  <c r="P322" i="5"/>
  <c r="M322" i="5"/>
  <c r="J322" i="5"/>
  <c r="G322" i="5"/>
  <c r="D322" i="5"/>
  <c r="AH321" i="5"/>
  <c r="AE321" i="5"/>
  <c r="AB321" i="5"/>
  <c r="Y321" i="5"/>
  <c r="V321" i="5"/>
  <c r="S321" i="5"/>
  <c r="P321" i="5"/>
  <c r="M321" i="5"/>
  <c r="J321" i="5"/>
  <c r="G321" i="5"/>
  <c r="D321" i="5"/>
  <c r="AH320" i="5"/>
  <c r="AE320" i="5"/>
  <c r="AB320" i="5"/>
  <c r="Y320" i="5"/>
  <c r="V320" i="5"/>
  <c r="S320" i="5"/>
  <c r="P320" i="5"/>
  <c r="M320" i="5"/>
  <c r="J320" i="5"/>
  <c r="G320" i="5"/>
  <c r="D320" i="5"/>
  <c r="AH319" i="5"/>
  <c r="AE319" i="5"/>
  <c r="AB319" i="5"/>
  <c r="Y319" i="5"/>
  <c r="V319" i="5"/>
  <c r="S319" i="5"/>
  <c r="P319" i="5"/>
  <c r="M319" i="5"/>
  <c r="J319" i="5"/>
  <c r="G319" i="5"/>
  <c r="D319" i="5"/>
  <c r="AH318" i="5"/>
  <c r="AE318" i="5"/>
  <c r="AB318" i="5"/>
  <c r="Y318" i="5"/>
  <c r="V318" i="5"/>
  <c r="S318" i="5"/>
  <c r="P318" i="5"/>
  <c r="M318" i="5"/>
  <c r="J318" i="5"/>
  <c r="G318" i="5"/>
  <c r="D318" i="5"/>
  <c r="AH317" i="5"/>
  <c r="AE317" i="5"/>
  <c r="AB317" i="5"/>
  <c r="Y317" i="5"/>
  <c r="V317" i="5"/>
  <c r="S317" i="5"/>
  <c r="P317" i="5"/>
  <c r="M317" i="5"/>
  <c r="J317" i="5"/>
  <c r="G317" i="5"/>
  <c r="D317" i="5"/>
  <c r="AH316" i="5"/>
  <c r="AE316" i="5"/>
  <c r="AB316" i="5"/>
  <c r="Y316" i="5"/>
  <c r="V316" i="5"/>
  <c r="S316" i="5"/>
  <c r="P316" i="5"/>
  <c r="M316" i="5"/>
  <c r="J316" i="5"/>
  <c r="G316" i="5"/>
  <c r="D316" i="5"/>
  <c r="AH315" i="5"/>
  <c r="AE315" i="5"/>
  <c r="AB315" i="5"/>
  <c r="Y315" i="5"/>
  <c r="V315" i="5"/>
  <c r="S315" i="5"/>
  <c r="P315" i="5"/>
  <c r="M315" i="5"/>
  <c r="J315" i="5"/>
  <c r="G315" i="5"/>
  <c r="D315" i="5"/>
  <c r="AH314" i="5"/>
  <c r="AE314" i="5"/>
  <c r="AB314" i="5"/>
  <c r="Y314" i="5"/>
  <c r="V314" i="5"/>
  <c r="S314" i="5"/>
  <c r="P314" i="5"/>
  <c r="M314" i="5"/>
  <c r="J314" i="5"/>
  <c r="G314" i="5"/>
  <c r="D314" i="5"/>
  <c r="AH313" i="5"/>
  <c r="AE313" i="5"/>
  <c r="AB313" i="5"/>
  <c r="Y313" i="5"/>
  <c r="V313" i="5"/>
  <c r="S313" i="5"/>
  <c r="P313" i="5"/>
  <c r="M313" i="5"/>
  <c r="J313" i="5"/>
  <c r="G313" i="5"/>
  <c r="D313" i="5"/>
  <c r="AH312" i="5"/>
  <c r="AE312" i="5"/>
  <c r="AB312" i="5"/>
  <c r="Y312" i="5"/>
  <c r="V312" i="5"/>
  <c r="S312" i="5"/>
  <c r="P312" i="5"/>
  <c r="M312" i="5"/>
  <c r="J312" i="5"/>
  <c r="G312" i="5"/>
  <c r="D312" i="5"/>
  <c r="AH311" i="5"/>
  <c r="AE311" i="5"/>
  <c r="AB311" i="5"/>
  <c r="Y311" i="5"/>
  <c r="V311" i="5"/>
  <c r="S311" i="5"/>
  <c r="P311" i="5"/>
  <c r="M311" i="5"/>
  <c r="J311" i="5"/>
  <c r="G311" i="5"/>
  <c r="D311" i="5"/>
  <c r="AH310" i="5"/>
  <c r="AE310" i="5"/>
  <c r="AB310" i="5"/>
  <c r="Y310" i="5"/>
  <c r="V310" i="5"/>
  <c r="S310" i="5"/>
  <c r="P310" i="5"/>
  <c r="M310" i="5"/>
  <c r="J310" i="5"/>
  <c r="G310" i="5"/>
  <c r="D310" i="5"/>
  <c r="AH309" i="5"/>
  <c r="AE309" i="5"/>
  <c r="AB309" i="5"/>
  <c r="Y309" i="5"/>
  <c r="V309" i="5"/>
  <c r="S309" i="5"/>
  <c r="P309" i="5"/>
  <c r="M309" i="5"/>
  <c r="J309" i="5"/>
  <c r="G309" i="5"/>
  <c r="D309" i="5"/>
  <c r="AH308" i="5"/>
  <c r="AE308" i="5"/>
  <c r="AB308" i="5"/>
  <c r="Y308" i="5"/>
  <c r="V308" i="5"/>
  <c r="S308" i="5"/>
  <c r="P308" i="5"/>
  <c r="M308" i="5"/>
  <c r="J308" i="5"/>
  <c r="G308" i="5"/>
  <c r="D308" i="5"/>
  <c r="AH307" i="5"/>
  <c r="AE307" i="5"/>
  <c r="AB307" i="5"/>
  <c r="Y307" i="5"/>
  <c r="V307" i="5"/>
  <c r="S307" i="5"/>
  <c r="P307" i="5"/>
  <c r="M307" i="5"/>
  <c r="J307" i="5"/>
  <c r="G307" i="5"/>
  <c r="D307" i="5"/>
  <c r="AH306" i="5"/>
  <c r="AE306" i="5"/>
  <c r="AB306" i="5"/>
  <c r="Y306" i="5"/>
  <c r="V306" i="5"/>
  <c r="S306" i="5"/>
  <c r="P306" i="5"/>
  <c r="M306" i="5"/>
  <c r="J306" i="5"/>
  <c r="G306" i="5"/>
  <c r="D306" i="5"/>
  <c r="AH305" i="5"/>
  <c r="AE305" i="5"/>
  <c r="AB305" i="5"/>
  <c r="Y305" i="5"/>
  <c r="V305" i="5"/>
  <c r="S305" i="5"/>
  <c r="P305" i="5"/>
  <c r="M305" i="5"/>
  <c r="J305" i="5"/>
  <c r="G305" i="5"/>
  <c r="D305" i="5"/>
  <c r="AH304" i="5"/>
  <c r="AE304" i="5"/>
  <c r="AB304" i="5"/>
  <c r="Y304" i="5"/>
  <c r="V304" i="5"/>
  <c r="S304" i="5"/>
  <c r="P304" i="5"/>
  <c r="M304" i="5"/>
  <c r="J304" i="5"/>
  <c r="G304" i="5"/>
  <c r="D304" i="5"/>
  <c r="AH303" i="5"/>
  <c r="AE303" i="5"/>
  <c r="AB303" i="5"/>
  <c r="Y303" i="5"/>
  <c r="V303" i="5"/>
  <c r="S303" i="5"/>
  <c r="P303" i="5"/>
  <c r="M303" i="5"/>
  <c r="J303" i="5"/>
  <c r="G303" i="5"/>
  <c r="D303" i="5"/>
  <c r="AH302" i="5"/>
  <c r="AE302" i="5"/>
  <c r="AB302" i="5"/>
  <c r="Y302" i="5"/>
  <c r="V302" i="5"/>
  <c r="S302" i="5"/>
  <c r="P302" i="5"/>
  <c r="M302" i="5"/>
  <c r="J302" i="5"/>
  <c r="G302" i="5"/>
  <c r="D302" i="5"/>
  <c r="AH301" i="5"/>
  <c r="AE301" i="5"/>
  <c r="AB301" i="5"/>
  <c r="Y301" i="5"/>
  <c r="V301" i="5"/>
  <c r="S301" i="5"/>
  <c r="P301" i="5"/>
  <c r="M301" i="5"/>
  <c r="J301" i="5"/>
  <c r="G301" i="5"/>
  <c r="D301" i="5"/>
  <c r="AH300" i="5"/>
  <c r="AE300" i="5"/>
  <c r="AB300" i="5"/>
  <c r="Y300" i="5"/>
  <c r="V300" i="5"/>
  <c r="S300" i="5"/>
  <c r="P300" i="5"/>
  <c r="M300" i="5"/>
  <c r="J300" i="5"/>
  <c r="G300" i="5"/>
  <c r="D300" i="5"/>
  <c r="AH299" i="5"/>
  <c r="AE299" i="5"/>
  <c r="AB299" i="5"/>
  <c r="Y299" i="5"/>
  <c r="V299" i="5"/>
  <c r="S299" i="5"/>
  <c r="P299" i="5"/>
  <c r="M299" i="5"/>
  <c r="J299" i="5"/>
  <c r="G299" i="5"/>
  <c r="D299" i="5"/>
  <c r="AH298" i="5"/>
  <c r="AE298" i="5"/>
  <c r="AB298" i="5"/>
  <c r="Y298" i="5"/>
  <c r="V298" i="5"/>
  <c r="S298" i="5"/>
  <c r="P298" i="5"/>
  <c r="M298" i="5"/>
  <c r="J298" i="5"/>
  <c r="G298" i="5"/>
  <c r="D298" i="5"/>
  <c r="AH297" i="5"/>
  <c r="AE297" i="5"/>
  <c r="AB297" i="5"/>
  <c r="Y297" i="5"/>
  <c r="V297" i="5"/>
  <c r="S297" i="5"/>
  <c r="P297" i="5"/>
  <c r="M297" i="5"/>
  <c r="J297" i="5"/>
  <c r="G297" i="5"/>
  <c r="D297" i="5"/>
  <c r="AH296" i="5"/>
  <c r="AE296" i="5"/>
  <c r="AB296" i="5"/>
  <c r="Y296" i="5"/>
  <c r="V296" i="5"/>
  <c r="S296" i="5"/>
  <c r="P296" i="5"/>
  <c r="M296" i="5"/>
  <c r="J296" i="5"/>
  <c r="G296" i="5"/>
  <c r="D296" i="5"/>
  <c r="AH295" i="5"/>
  <c r="AE295" i="5"/>
  <c r="AB295" i="5"/>
  <c r="Y295" i="5"/>
  <c r="V295" i="5"/>
  <c r="S295" i="5"/>
  <c r="P295" i="5"/>
  <c r="M295" i="5"/>
  <c r="J295" i="5"/>
  <c r="G295" i="5"/>
  <c r="D295" i="5"/>
  <c r="AH294" i="5"/>
  <c r="AE294" i="5"/>
  <c r="AB294" i="5"/>
  <c r="Y294" i="5"/>
  <c r="V294" i="5"/>
  <c r="S294" i="5"/>
  <c r="P294" i="5"/>
  <c r="M294" i="5"/>
  <c r="J294" i="5"/>
  <c r="G294" i="5"/>
  <c r="D294" i="5"/>
  <c r="AH293" i="5"/>
  <c r="AE293" i="5"/>
  <c r="AB293" i="5"/>
  <c r="Y293" i="5"/>
  <c r="V293" i="5"/>
  <c r="S293" i="5"/>
  <c r="P293" i="5"/>
  <c r="M293" i="5"/>
  <c r="J293" i="5"/>
  <c r="G293" i="5"/>
  <c r="D293" i="5"/>
  <c r="AH292" i="5"/>
  <c r="AE292" i="5"/>
  <c r="AB292" i="5"/>
  <c r="Y292" i="5"/>
  <c r="V292" i="5"/>
  <c r="S292" i="5"/>
  <c r="P292" i="5"/>
  <c r="M292" i="5"/>
  <c r="J292" i="5"/>
  <c r="G292" i="5"/>
  <c r="D292" i="5"/>
  <c r="AH291" i="5"/>
  <c r="AE291" i="5"/>
  <c r="AB291" i="5"/>
  <c r="Y291" i="5"/>
  <c r="V291" i="5"/>
  <c r="S291" i="5"/>
  <c r="P291" i="5"/>
  <c r="M291" i="5"/>
  <c r="J291" i="5"/>
  <c r="G291" i="5"/>
  <c r="D291" i="5"/>
  <c r="AH290" i="5"/>
  <c r="AE290" i="5"/>
  <c r="AB290" i="5"/>
  <c r="Y290" i="5"/>
  <c r="V290" i="5"/>
  <c r="S290" i="5"/>
  <c r="P290" i="5"/>
  <c r="M290" i="5"/>
  <c r="J290" i="5"/>
  <c r="G290" i="5"/>
  <c r="D290" i="5"/>
  <c r="AH289" i="5"/>
  <c r="AE289" i="5"/>
  <c r="AB289" i="5"/>
  <c r="Y289" i="5"/>
  <c r="V289" i="5"/>
  <c r="S289" i="5"/>
  <c r="P289" i="5"/>
  <c r="M289" i="5"/>
  <c r="J289" i="5"/>
  <c r="G289" i="5"/>
  <c r="D289" i="5"/>
  <c r="AH288" i="5"/>
  <c r="AE288" i="5"/>
  <c r="AB288" i="5"/>
  <c r="Y288" i="5"/>
  <c r="V288" i="5"/>
  <c r="S288" i="5"/>
  <c r="P288" i="5"/>
  <c r="M288" i="5"/>
  <c r="J288" i="5"/>
  <c r="G288" i="5"/>
  <c r="D288" i="5"/>
  <c r="AH287" i="5"/>
  <c r="AE287" i="5"/>
  <c r="AB287" i="5"/>
  <c r="Y287" i="5"/>
  <c r="V287" i="5"/>
  <c r="S287" i="5"/>
  <c r="P287" i="5"/>
  <c r="M287" i="5"/>
  <c r="J287" i="5"/>
  <c r="G287" i="5"/>
  <c r="D287" i="5"/>
  <c r="AH286" i="5"/>
  <c r="AE286" i="5"/>
  <c r="AB286" i="5"/>
  <c r="Y286" i="5"/>
  <c r="V286" i="5"/>
  <c r="S286" i="5"/>
  <c r="P286" i="5"/>
  <c r="M286" i="5"/>
  <c r="J286" i="5"/>
  <c r="G286" i="5"/>
  <c r="D286" i="5"/>
  <c r="AH285" i="5"/>
  <c r="AE285" i="5"/>
  <c r="AB285" i="5"/>
  <c r="Y285" i="5"/>
  <c r="V285" i="5"/>
  <c r="S285" i="5"/>
  <c r="P285" i="5"/>
  <c r="M285" i="5"/>
  <c r="J285" i="5"/>
  <c r="G285" i="5"/>
  <c r="D285" i="5"/>
  <c r="AH284" i="5"/>
  <c r="AE284" i="5"/>
  <c r="AB284" i="5"/>
  <c r="Y284" i="5"/>
  <c r="V284" i="5"/>
  <c r="S284" i="5"/>
  <c r="P284" i="5"/>
  <c r="M284" i="5"/>
  <c r="J284" i="5"/>
  <c r="G284" i="5"/>
  <c r="D284" i="5"/>
  <c r="AH283" i="5"/>
  <c r="AE283" i="5"/>
  <c r="AB283" i="5"/>
  <c r="Y283" i="5"/>
  <c r="V283" i="5"/>
  <c r="S283" i="5"/>
  <c r="P283" i="5"/>
  <c r="M283" i="5"/>
  <c r="J283" i="5"/>
  <c r="G283" i="5"/>
  <c r="D283" i="5"/>
  <c r="AH282" i="5"/>
  <c r="AE282" i="5"/>
  <c r="AB282" i="5"/>
  <c r="Y282" i="5"/>
  <c r="V282" i="5"/>
  <c r="S282" i="5"/>
  <c r="P282" i="5"/>
  <c r="M282" i="5"/>
  <c r="J282" i="5"/>
  <c r="G282" i="5"/>
  <c r="D282" i="5"/>
  <c r="AH281" i="5"/>
  <c r="AE281" i="5"/>
  <c r="AB281" i="5"/>
  <c r="Y281" i="5"/>
  <c r="V281" i="5"/>
  <c r="S281" i="5"/>
  <c r="P281" i="5"/>
  <c r="M281" i="5"/>
  <c r="J281" i="5"/>
  <c r="G281" i="5"/>
  <c r="D281" i="5"/>
  <c r="AH280" i="5"/>
  <c r="AE280" i="5"/>
  <c r="AB280" i="5"/>
  <c r="Y280" i="5"/>
  <c r="V280" i="5"/>
  <c r="S280" i="5"/>
  <c r="P280" i="5"/>
  <c r="M280" i="5"/>
  <c r="J280" i="5"/>
  <c r="G280" i="5"/>
  <c r="D280" i="5"/>
  <c r="AH279" i="5"/>
  <c r="AE279" i="5"/>
  <c r="AB279" i="5"/>
  <c r="Y279" i="5"/>
  <c r="V279" i="5"/>
  <c r="S279" i="5"/>
  <c r="P279" i="5"/>
  <c r="M279" i="5"/>
  <c r="J279" i="5"/>
  <c r="G279" i="5"/>
  <c r="D279" i="5"/>
  <c r="AH278" i="5"/>
  <c r="AE278" i="5"/>
  <c r="AB278" i="5"/>
  <c r="Y278" i="5"/>
  <c r="V278" i="5"/>
  <c r="S278" i="5"/>
  <c r="P278" i="5"/>
  <c r="M278" i="5"/>
  <c r="J278" i="5"/>
  <c r="G278" i="5"/>
  <c r="D278" i="5"/>
  <c r="AH277" i="5"/>
  <c r="AE277" i="5"/>
  <c r="AB277" i="5"/>
  <c r="Y277" i="5"/>
  <c r="V277" i="5"/>
  <c r="S277" i="5"/>
  <c r="P277" i="5"/>
  <c r="M277" i="5"/>
  <c r="J277" i="5"/>
  <c r="G277" i="5"/>
  <c r="D277" i="5"/>
  <c r="AH276" i="5"/>
  <c r="AE276" i="5"/>
  <c r="AB276" i="5"/>
  <c r="Y276" i="5"/>
  <c r="V276" i="5"/>
  <c r="S276" i="5"/>
  <c r="P276" i="5"/>
  <c r="M276" i="5"/>
  <c r="J276" i="5"/>
  <c r="G276" i="5"/>
  <c r="D276" i="5"/>
  <c r="AH275" i="5"/>
  <c r="AE275" i="5"/>
  <c r="AB275" i="5"/>
  <c r="Y275" i="5"/>
  <c r="V275" i="5"/>
  <c r="S275" i="5"/>
  <c r="P275" i="5"/>
  <c r="M275" i="5"/>
  <c r="J275" i="5"/>
  <c r="G275" i="5"/>
  <c r="D275" i="5"/>
  <c r="AH274" i="5"/>
  <c r="AE274" i="5"/>
  <c r="AB274" i="5"/>
  <c r="Y274" i="5"/>
  <c r="V274" i="5"/>
  <c r="S274" i="5"/>
  <c r="P274" i="5"/>
  <c r="M274" i="5"/>
  <c r="J274" i="5"/>
  <c r="G274" i="5"/>
  <c r="D274" i="5"/>
  <c r="AH273" i="5"/>
  <c r="AE273" i="5"/>
  <c r="AB273" i="5"/>
  <c r="Y273" i="5"/>
  <c r="V273" i="5"/>
  <c r="S273" i="5"/>
  <c r="P273" i="5"/>
  <c r="M273" i="5"/>
  <c r="J273" i="5"/>
  <c r="G273" i="5"/>
  <c r="D273" i="5"/>
  <c r="AH272" i="5"/>
  <c r="AE272" i="5"/>
  <c r="AB272" i="5"/>
  <c r="Y272" i="5"/>
  <c r="V272" i="5"/>
  <c r="S272" i="5"/>
  <c r="P272" i="5"/>
  <c r="M272" i="5"/>
  <c r="J272" i="5"/>
  <c r="G272" i="5"/>
  <c r="D272" i="5"/>
  <c r="AH271" i="5"/>
  <c r="AE271" i="5"/>
  <c r="AB271" i="5"/>
  <c r="Y271" i="5"/>
  <c r="V271" i="5"/>
  <c r="S271" i="5"/>
  <c r="P271" i="5"/>
  <c r="M271" i="5"/>
  <c r="J271" i="5"/>
  <c r="G271" i="5"/>
  <c r="D271" i="5"/>
  <c r="AH270" i="5"/>
  <c r="AE270" i="5"/>
  <c r="AB270" i="5"/>
  <c r="Y270" i="5"/>
  <c r="V270" i="5"/>
  <c r="S270" i="5"/>
  <c r="P270" i="5"/>
  <c r="M270" i="5"/>
  <c r="J270" i="5"/>
  <c r="G270" i="5"/>
  <c r="D270" i="5"/>
  <c r="AH269" i="5"/>
  <c r="AE269" i="5"/>
  <c r="AB269" i="5"/>
  <c r="Y269" i="5"/>
  <c r="V269" i="5"/>
  <c r="S269" i="5"/>
  <c r="P269" i="5"/>
  <c r="M269" i="5"/>
  <c r="J269" i="5"/>
  <c r="G269" i="5"/>
  <c r="D269" i="5"/>
  <c r="AH268" i="5"/>
  <c r="AE268" i="5"/>
  <c r="AB268" i="5"/>
  <c r="Y268" i="5"/>
  <c r="V268" i="5"/>
  <c r="S268" i="5"/>
  <c r="P268" i="5"/>
  <c r="M268" i="5"/>
  <c r="J268" i="5"/>
  <c r="G268" i="5"/>
  <c r="D268" i="5"/>
  <c r="AH267" i="5"/>
  <c r="AE267" i="5"/>
  <c r="AB267" i="5"/>
  <c r="Y267" i="5"/>
  <c r="V267" i="5"/>
  <c r="S267" i="5"/>
  <c r="P267" i="5"/>
  <c r="M267" i="5"/>
  <c r="J267" i="5"/>
  <c r="G267" i="5"/>
  <c r="D267" i="5"/>
  <c r="AH266" i="5"/>
  <c r="AE266" i="5"/>
  <c r="AB266" i="5"/>
  <c r="Y266" i="5"/>
  <c r="V266" i="5"/>
  <c r="S266" i="5"/>
  <c r="P266" i="5"/>
  <c r="M266" i="5"/>
  <c r="J266" i="5"/>
  <c r="G266" i="5"/>
  <c r="D266" i="5"/>
  <c r="AH265" i="5"/>
  <c r="AE265" i="5"/>
  <c r="AB265" i="5"/>
  <c r="Y265" i="5"/>
  <c r="V265" i="5"/>
  <c r="S265" i="5"/>
  <c r="P265" i="5"/>
  <c r="M265" i="5"/>
  <c r="J265" i="5"/>
  <c r="G265" i="5"/>
  <c r="D265" i="5"/>
  <c r="AH264" i="5"/>
  <c r="AE264" i="5"/>
  <c r="AB264" i="5"/>
  <c r="Y264" i="5"/>
  <c r="V264" i="5"/>
  <c r="S264" i="5"/>
  <c r="P264" i="5"/>
  <c r="M264" i="5"/>
  <c r="J264" i="5"/>
  <c r="G264" i="5"/>
  <c r="D264" i="5"/>
  <c r="AH263" i="5"/>
  <c r="AE263" i="5"/>
  <c r="AB263" i="5"/>
  <c r="Y263" i="5"/>
  <c r="V263" i="5"/>
  <c r="S263" i="5"/>
  <c r="P263" i="5"/>
  <c r="M263" i="5"/>
  <c r="J263" i="5"/>
  <c r="G263" i="5"/>
  <c r="D263" i="5"/>
  <c r="AH262" i="5"/>
  <c r="AE262" i="5"/>
  <c r="AB262" i="5"/>
  <c r="Y262" i="5"/>
  <c r="V262" i="5"/>
  <c r="S262" i="5"/>
  <c r="P262" i="5"/>
  <c r="M262" i="5"/>
  <c r="J262" i="5"/>
  <c r="G262" i="5"/>
  <c r="D262" i="5"/>
  <c r="AH261" i="5"/>
  <c r="AE261" i="5"/>
  <c r="AB261" i="5"/>
  <c r="Y261" i="5"/>
  <c r="V261" i="5"/>
  <c r="S261" i="5"/>
  <c r="P261" i="5"/>
  <c r="M261" i="5"/>
  <c r="J261" i="5"/>
  <c r="G261" i="5"/>
  <c r="D261" i="5"/>
  <c r="AH260" i="5"/>
  <c r="AE260" i="5"/>
  <c r="AB260" i="5"/>
  <c r="Y260" i="5"/>
  <c r="V260" i="5"/>
  <c r="S260" i="5"/>
  <c r="P260" i="5"/>
  <c r="M260" i="5"/>
  <c r="J260" i="5"/>
  <c r="G260" i="5"/>
  <c r="D260" i="5"/>
  <c r="AH259" i="5"/>
  <c r="AE259" i="5"/>
  <c r="AB259" i="5"/>
  <c r="Y259" i="5"/>
  <c r="V259" i="5"/>
  <c r="S259" i="5"/>
  <c r="P259" i="5"/>
  <c r="M259" i="5"/>
  <c r="J259" i="5"/>
  <c r="G259" i="5"/>
  <c r="D259" i="5"/>
  <c r="AH258" i="5"/>
  <c r="AE258" i="5"/>
  <c r="AB258" i="5"/>
  <c r="Y258" i="5"/>
  <c r="V258" i="5"/>
  <c r="S258" i="5"/>
  <c r="P258" i="5"/>
  <c r="M258" i="5"/>
  <c r="J258" i="5"/>
  <c r="G258" i="5"/>
  <c r="D258" i="5"/>
  <c r="AH257" i="5"/>
  <c r="AE257" i="5"/>
  <c r="AB257" i="5"/>
  <c r="Y257" i="5"/>
  <c r="V257" i="5"/>
  <c r="S257" i="5"/>
  <c r="P257" i="5"/>
  <c r="M257" i="5"/>
  <c r="J257" i="5"/>
  <c r="G257" i="5"/>
  <c r="D257" i="5"/>
  <c r="AH256" i="5"/>
  <c r="AE256" i="5"/>
  <c r="AB256" i="5"/>
  <c r="Y256" i="5"/>
  <c r="V256" i="5"/>
  <c r="S256" i="5"/>
  <c r="P256" i="5"/>
  <c r="M256" i="5"/>
  <c r="J256" i="5"/>
  <c r="G256" i="5"/>
  <c r="D256" i="5"/>
  <c r="AH255" i="5"/>
  <c r="AE255" i="5"/>
  <c r="AB255" i="5"/>
  <c r="Y255" i="5"/>
  <c r="V255" i="5"/>
  <c r="S255" i="5"/>
  <c r="P255" i="5"/>
  <c r="M255" i="5"/>
  <c r="J255" i="5"/>
  <c r="G255" i="5"/>
  <c r="D255" i="5"/>
  <c r="AH254" i="5"/>
  <c r="AE254" i="5"/>
  <c r="AB254" i="5"/>
  <c r="Y254" i="5"/>
  <c r="V254" i="5"/>
  <c r="S254" i="5"/>
  <c r="P254" i="5"/>
  <c r="M254" i="5"/>
  <c r="J254" i="5"/>
  <c r="G254" i="5"/>
  <c r="D254" i="5"/>
  <c r="AH253" i="5"/>
  <c r="AE253" i="5"/>
  <c r="AB253" i="5"/>
  <c r="Y253" i="5"/>
  <c r="V253" i="5"/>
  <c r="S253" i="5"/>
  <c r="P253" i="5"/>
  <c r="M253" i="5"/>
  <c r="J253" i="5"/>
  <c r="G253" i="5"/>
  <c r="D253" i="5"/>
  <c r="AH252" i="5"/>
  <c r="AE252" i="5"/>
  <c r="AB252" i="5"/>
  <c r="Y252" i="5"/>
  <c r="V252" i="5"/>
  <c r="S252" i="5"/>
  <c r="P252" i="5"/>
  <c r="M252" i="5"/>
  <c r="J252" i="5"/>
  <c r="G252" i="5"/>
  <c r="D252" i="5"/>
  <c r="AH251" i="5"/>
  <c r="AE251" i="5"/>
  <c r="AB251" i="5"/>
  <c r="Y251" i="5"/>
  <c r="V251" i="5"/>
  <c r="S251" i="5"/>
  <c r="P251" i="5"/>
  <c r="M251" i="5"/>
  <c r="J251" i="5"/>
  <c r="G251" i="5"/>
  <c r="D251" i="5"/>
  <c r="AH250" i="5"/>
  <c r="AE250" i="5"/>
  <c r="AB250" i="5"/>
  <c r="Y250" i="5"/>
  <c r="V250" i="5"/>
  <c r="S250" i="5"/>
  <c r="P250" i="5"/>
  <c r="M250" i="5"/>
  <c r="J250" i="5"/>
  <c r="G250" i="5"/>
  <c r="D250" i="5"/>
  <c r="AH249" i="5"/>
  <c r="AE249" i="5"/>
  <c r="AB249" i="5"/>
  <c r="Y249" i="5"/>
  <c r="V249" i="5"/>
  <c r="S249" i="5"/>
  <c r="P249" i="5"/>
  <c r="M249" i="5"/>
  <c r="J249" i="5"/>
  <c r="G249" i="5"/>
  <c r="D249" i="5"/>
  <c r="AH248" i="5"/>
  <c r="AE248" i="5"/>
  <c r="AB248" i="5"/>
  <c r="Y248" i="5"/>
  <c r="V248" i="5"/>
  <c r="S248" i="5"/>
  <c r="P248" i="5"/>
  <c r="M248" i="5"/>
  <c r="J248" i="5"/>
  <c r="G248" i="5"/>
  <c r="D248" i="5"/>
  <c r="AH247" i="5"/>
  <c r="AE247" i="5"/>
  <c r="AB247" i="5"/>
  <c r="Y247" i="5"/>
  <c r="V247" i="5"/>
  <c r="S247" i="5"/>
  <c r="P247" i="5"/>
  <c r="M247" i="5"/>
  <c r="J247" i="5"/>
  <c r="G247" i="5"/>
  <c r="D247" i="5"/>
  <c r="AH246" i="5"/>
  <c r="AE246" i="5"/>
  <c r="AB246" i="5"/>
  <c r="Y246" i="5"/>
  <c r="V246" i="5"/>
  <c r="S246" i="5"/>
  <c r="P246" i="5"/>
  <c r="M246" i="5"/>
  <c r="J246" i="5"/>
  <c r="G246" i="5"/>
  <c r="D246" i="5"/>
  <c r="AH245" i="5"/>
  <c r="AE245" i="5"/>
  <c r="AB245" i="5"/>
  <c r="Y245" i="5"/>
  <c r="V245" i="5"/>
  <c r="S245" i="5"/>
  <c r="P245" i="5"/>
  <c r="M245" i="5"/>
  <c r="J245" i="5"/>
  <c r="G245" i="5"/>
  <c r="D245" i="5"/>
  <c r="AH244" i="5"/>
  <c r="AE244" i="5"/>
  <c r="AB244" i="5"/>
  <c r="Y244" i="5"/>
  <c r="V244" i="5"/>
  <c r="S244" i="5"/>
  <c r="P244" i="5"/>
  <c r="M244" i="5"/>
  <c r="J244" i="5"/>
  <c r="G244" i="5"/>
  <c r="D244" i="5"/>
  <c r="AH243" i="5"/>
  <c r="AE243" i="5"/>
  <c r="AB243" i="5"/>
  <c r="Y243" i="5"/>
  <c r="V243" i="5"/>
  <c r="S243" i="5"/>
  <c r="P243" i="5"/>
  <c r="M243" i="5"/>
  <c r="J243" i="5"/>
  <c r="G243" i="5"/>
  <c r="D243" i="5"/>
  <c r="AH242" i="5"/>
  <c r="AE242" i="5"/>
  <c r="AB242" i="5"/>
  <c r="Y242" i="5"/>
  <c r="V242" i="5"/>
  <c r="S242" i="5"/>
  <c r="P242" i="5"/>
  <c r="M242" i="5"/>
  <c r="J242" i="5"/>
  <c r="G242" i="5"/>
  <c r="D242" i="5"/>
  <c r="AH241" i="5"/>
  <c r="AE241" i="5"/>
  <c r="AB241" i="5"/>
  <c r="Y241" i="5"/>
  <c r="V241" i="5"/>
  <c r="S241" i="5"/>
  <c r="P241" i="5"/>
  <c r="M241" i="5"/>
  <c r="J241" i="5"/>
  <c r="G241" i="5"/>
  <c r="D241" i="5"/>
  <c r="AH240" i="5"/>
  <c r="AE240" i="5"/>
  <c r="AB240" i="5"/>
  <c r="Y240" i="5"/>
  <c r="V240" i="5"/>
  <c r="S240" i="5"/>
  <c r="P240" i="5"/>
  <c r="M240" i="5"/>
  <c r="J240" i="5"/>
  <c r="G240" i="5"/>
  <c r="D240" i="5"/>
  <c r="AH239" i="5"/>
  <c r="AE239" i="5"/>
  <c r="AB239" i="5"/>
  <c r="Y239" i="5"/>
  <c r="V239" i="5"/>
  <c r="S239" i="5"/>
  <c r="P239" i="5"/>
  <c r="M239" i="5"/>
  <c r="J239" i="5"/>
  <c r="G239" i="5"/>
  <c r="D239" i="5"/>
  <c r="AH238" i="5"/>
  <c r="AE238" i="5"/>
  <c r="AB238" i="5"/>
  <c r="Y238" i="5"/>
  <c r="V238" i="5"/>
  <c r="S238" i="5"/>
  <c r="P238" i="5"/>
  <c r="M238" i="5"/>
  <c r="J238" i="5"/>
  <c r="G238" i="5"/>
  <c r="D238" i="5"/>
  <c r="AH237" i="5"/>
  <c r="AE237" i="5"/>
  <c r="AB237" i="5"/>
  <c r="Y237" i="5"/>
  <c r="V237" i="5"/>
  <c r="S237" i="5"/>
  <c r="P237" i="5"/>
  <c r="M237" i="5"/>
  <c r="J237" i="5"/>
  <c r="G237" i="5"/>
  <c r="D237" i="5"/>
  <c r="AH236" i="5"/>
  <c r="AE236" i="5"/>
  <c r="AB236" i="5"/>
  <c r="Y236" i="5"/>
  <c r="V236" i="5"/>
  <c r="S236" i="5"/>
  <c r="P236" i="5"/>
  <c r="M236" i="5"/>
  <c r="J236" i="5"/>
  <c r="G236" i="5"/>
  <c r="D236" i="5"/>
  <c r="AH235" i="5"/>
  <c r="AE235" i="5"/>
  <c r="AB235" i="5"/>
  <c r="Y235" i="5"/>
  <c r="V235" i="5"/>
  <c r="S235" i="5"/>
  <c r="P235" i="5"/>
  <c r="M235" i="5"/>
  <c r="J235" i="5"/>
  <c r="G235" i="5"/>
  <c r="D235" i="5"/>
  <c r="AH234" i="5"/>
  <c r="AE234" i="5"/>
  <c r="AB234" i="5"/>
  <c r="Y234" i="5"/>
  <c r="V234" i="5"/>
  <c r="S234" i="5"/>
  <c r="P234" i="5"/>
  <c r="M234" i="5"/>
  <c r="J234" i="5"/>
  <c r="G234" i="5"/>
  <c r="D234" i="5"/>
  <c r="AH233" i="5"/>
  <c r="AE233" i="5"/>
  <c r="AB233" i="5"/>
  <c r="Y233" i="5"/>
  <c r="V233" i="5"/>
  <c r="S233" i="5"/>
  <c r="P233" i="5"/>
  <c r="M233" i="5"/>
  <c r="J233" i="5"/>
  <c r="G233" i="5"/>
  <c r="D233" i="5"/>
  <c r="AH232" i="5"/>
  <c r="AE232" i="5"/>
  <c r="AB232" i="5"/>
  <c r="Y232" i="5"/>
  <c r="V232" i="5"/>
  <c r="S232" i="5"/>
  <c r="P232" i="5"/>
  <c r="M232" i="5"/>
  <c r="J232" i="5"/>
  <c r="G232" i="5"/>
  <c r="D232" i="5"/>
  <c r="AH231" i="5"/>
  <c r="AE231" i="5"/>
  <c r="AB231" i="5"/>
  <c r="Y231" i="5"/>
  <c r="V231" i="5"/>
  <c r="S231" i="5"/>
  <c r="P231" i="5"/>
  <c r="M231" i="5"/>
  <c r="J231" i="5"/>
  <c r="G231" i="5"/>
  <c r="D231" i="5"/>
  <c r="AH230" i="5"/>
  <c r="AE230" i="5"/>
  <c r="AB230" i="5"/>
  <c r="Y230" i="5"/>
  <c r="V230" i="5"/>
  <c r="S230" i="5"/>
  <c r="P230" i="5"/>
  <c r="M230" i="5"/>
  <c r="J230" i="5"/>
  <c r="G230" i="5"/>
  <c r="D230" i="5"/>
  <c r="AH229" i="5"/>
  <c r="AE229" i="5"/>
  <c r="AB229" i="5"/>
  <c r="Y229" i="5"/>
  <c r="V229" i="5"/>
  <c r="S229" i="5"/>
  <c r="P229" i="5"/>
  <c r="M229" i="5"/>
  <c r="J229" i="5"/>
  <c r="G229" i="5"/>
  <c r="D229" i="5"/>
  <c r="AH228" i="5"/>
  <c r="AE228" i="5"/>
  <c r="AB228" i="5"/>
  <c r="Y228" i="5"/>
  <c r="V228" i="5"/>
  <c r="S228" i="5"/>
  <c r="P228" i="5"/>
  <c r="M228" i="5"/>
  <c r="J228" i="5"/>
  <c r="G228" i="5"/>
  <c r="D228" i="5"/>
  <c r="AH227" i="5"/>
  <c r="AE227" i="5"/>
  <c r="AB227" i="5"/>
  <c r="Y227" i="5"/>
  <c r="V227" i="5"/>
  <c r="S227" i="5"/>
  <c r="P227" i="5"/>
  <c r="M227" i="5"/>
  <c r="J227" i="5"/>
  <c r="G227" i="5"/>
  <c r="D227" i="5"/>
  <c r="AH226" i="5"/>
  <c r="AE226" i="5"/>
  <c r="AB226" i="5"/>
  <c r="Y226" i="5"/>
  <c r="V226" i="5"/>
  <c r="S226" i="5"/>
  <c r="P226" i="5"/>
  <c r="M226" i="5"/>
  <c r="J226" i="5"/>
  <c r="G226" i="5"/>
  <c r="D226" i="5"/>
  <c r="AH225" i="5"/>
  <c r="AE225" i="5"/>
  <c r="AB225" i="5"/>
  <c r="Y225" i="5"/>
  <c r="V225" i="5"/>
  <c r="S225" i="5"/>
  <c r="P225" i="5"/>
  <c r="M225" i="5"/>
  <c r="J225" i="5"/>
  <c r="G225" i="5"/>
  <c r="D225" i="5"/>
  <c r="AH224" i="5"/>
  <c r="AE224" i="5"/>
  <c r="AB224" i="5"/>
  <c r="Y224" i="5"/>
  <c r="V224" i="5"/>
  <c r="S224" i="5"/>
  <c r="P224" i="5"/>
  <c r="M224" i="5"/>
  <c r="J224" i="5"/>
  <c r="G224" i="5"/>
  <c r="D224" i="5"/>
  <c r="AH223" i="5"/>
  <c r="AE223" i="5"/>
  <c r="AB223" i="5"/>
  <c r="Y223" i="5"/>
  <c r="V223" i="5"/>
  <c r="S223" i="5"/>
  <c r="P223" i="5"/>
  <c r="M223" i="5"/>
  <c r="J223" i="5"/>
  <c r="G223" i="5"/>
  <c r="D223" i="5"/>
  <c r="AH222" i="5"/>
  <c r="AE222" i="5"/>
  <c r="AB222" i="5"/>
  <c r="Y222" i="5"/>
  <c r="V222" i="5"/>
  <c r="S222" i="5"/>
  <c r="P222" i="5"/>
  <c r="M222" i="5"/>
  <c r="J222" i="5"/>
  <c r="G222" i="5"/>
  <c r="D222" i="5"/>
  <c r="AH221" i="5"/>
  <c r="AE221" i="5"/>
  <c r="AB221" i="5"/>
  <c r="Y221" i="5"/>
  <c r="V221" i="5"/>
  <c r="S221" i="5"/>
  <c r="P221" i="5"/>
  <c r="M221" i="5"/>
  <c r="J221" i="5"/>
  <c r="G221" i="5"/>
  <c r="D221" i="5"/>
  <c r="AH220" i="5"/>
  <c r="AE220" i="5"/>
  <c r="AB220" i="5"/>
  <c r="Y220" i="5"/>
  <c r="V220" i="5"/>
  <c r="S220" i="5"/>
  <c r="P220" i="5"/>
  <c r="M220" i="5"/>
  <c r="J220" i="5"/>
  <c r="G220" i="5"/>
  <c r="D220" i="5"/>
  <c r="AH219" i="5"/>
  <c r="AE219" i="5"/>
  <c r="AB219" i="5"/>
  <c r="Y219" i="5"/>
  <c r="V219" i="5"/>
  <c r="S219" i="5"/>
  <c r="P219" i="5"/>
  <c r="M219" i="5"/>
  <c r="J219" i="5"/>
  <c r="G219" i="5"/>
  <c r="D219" i="5"/>
  <c r="AH218" i="5"/>
  <c r="AE218" i="5"/>
  <c r="AB218" i="5"/>
  <c r="Y218" i="5"/>
  <c r="V218" i="5"/>
  <c r="S218" i="5"/>
  <c r="P218" i="5"/>
  <c r="M218" i="5"/>
  <c r="J218" i="5"/>
  <c r="G218" i="5"/>
  <c r="D218" i="5"/>
  <c r="AH217" i="5"/>
  <c r="AE217" i="5"/>
  <c r="AB217" i="5"/>
  <c r="Y217" i="5"/>
  <c r="V217" i="5"/>
  <c r="S217" i="5"/>
  <c r="P217" i="5"/>
  <c r="M217" i="5"/>
  <c r="J217" i="5"/>
  <c r="G217" i="5"/>
  <c r="D217" i="5"/>
  <c r="AH216" i="5"/>
  <c r="AE216" i="5"/>
  <c r="AB216" i="5"/>
  <c r="Y216" i="5"/>
  <c r="V216" i="5"/>
  <c r="S216" i="5"/>
  <c r="P216" i="5"/>
  <c r="M216" i="5"/>
  <c r="J216" i="5"/>
  <c r="G216" i="5"/>
  <c r="D216" i="5"/>
  <c r="AH215" i="5"/>
  <c r="AE215" i="5"/>
  <c r="AB215" i="5"/>
  <c r="Y215" i="5"/>
  <c r="V215" i="5"/>
  <c r="S215" i="5"/>
  <c r="P215" i="5"/>
  <c r="M215" i="5"/>
  <c r="J215" i="5"/>
  <c r="G215" i="5"/>
  <c r="D215" i="5"/>
  <c r="AH214" i="5"/>
  <c r="AE214" i="5"/>
  <c r="AB214" i="5"/>
  <c r="Y214" i="5"/>
  <c r="V214" i="5"/>
  <c r="S214" i="5"/>
  <c r="P214" i="5"/>
  <c r="M214" i="5"/>
  <c r="J214" i="5"/>
  <c r="G214" i="5"/>
  <c r="D214" i="5"/>
  <c r="AH213" i="5"/>
  <c r="AE213" i="5"/>
  <c r="AB213" i="5"/>
  <c r="Y213" i="5"/>
  <c r="V213" i="5"/>
  <c r="S213" i="5"/>
  <c r="P213" i="5"/>
  <c r="M213" i="5"/>
  <c r="J213" i="5"/>
  <c r="G213" i="5"/>
  <c r="D213" i="5"/>
  <c r="AH212" i="5"/>
  <c r="AE212" i="5"/>
  <c r="AB212" i="5"/>
  <c r="Y212" i="5"/>
  <c r="V212" i="5"/>
  <c r="S212" i="5"/>
  <c r="P212" i="5"/>
  <c r="M212" i="5"/>
  <c r="J212" i="5"/>
  <c r="G212" i="5"/>
  <c r="D212" i="5"/>
  <c r="AH211" i="5"/>
  <c r="AE211" i="5"/>
  <c r="AB211" i="5"/>
  <c r="Y211" i="5"/>
  <c r="V211" i="5"/>
  <c r="S211" i="5"/>
  <c r="P211" i="5"/>
  <c r="M211" i="5"/>
  <c r="J211" i="5"/>
  <c r="G211" i="5"/>
  <c r="D211" i="5"/>
  <c r="AH210" i="5"/>
  <c r="AE210" i="5"/>
  <c r="AB210" i="5"/>
  <c r="Y210" i="5"/>
  <c r="V210" i="5"/>
  <c r="S210" i="5"/>
  <c r="P210" i="5"/>
  <c r="M210" i="5"/>
  <c r="J210" i="5"/>
  <c r="G210" i="5"/>
  <c r="D210" i="5"/>
  <c r="AH209" i="5"/>
  <c r="AE209" i="5"/>
  <c r="AB209" i="5"/>
  <c r="Y209" i="5"/>
  <c r="V209" i="5"/>
  <c r="S209" i="5"/>
  <c r="P209" i="5"/>
  <c r="M209" i="5"/>
  <c r="J209" i="5"/>
  <c r="G209" i="5"/>
  <c r="D209" i="5"/>
  <c r="AH208" i="5"/>
  <c r="AE208" i="5"/>
  <c r="AB208" i="5"/>
  <c r="Y208" i="5"/>
  <c r="V208" i="5"/>
  <c r="S208" i="5"/>
  <c r="P208" i="5"/>
  <c r="M208" i="5"/>
  <c r="J208" i="5"/>
  <c r="G208" i="5"/>
  <c r="D208" i="5"/>
  <c r="AH207" i="5"/>
  <c r="AE207" i="5"/>
  <c r="AB207" i="5"/>
  <c r="Y207" i="5"/>
  <c r="V207" i="5"/>
  <c r="S207" i="5"/>
  <c r="P207" i="5"/>
  <c r="M207" i="5"/>
  <c r="J207" i="5"/>
  <c r="G207" i="5"/>
  <c r="D207" i="5"/>
  <c r="AH206" i="5"/>
  <c r="AE206" i="5"/>
  <c r="AB206" i="5"/>
  <c r="Y206" i="5"/>
  <c r="V206" i="5"/>
  <c r="S206" i="5"/>
  <c r="P206" i="5"/>
  <c r="M206" i="5"/>
  <c r="J206" i="5"/>
  <c r="G206" i="5"/>
  <c r="D206" i="5"/>
  <c r="AH205" i="5"/>
  <c r="AE205" i="5"/>
  <c r="AB205" i="5"/>
  <c r="Y205" i="5"/>
  <c r="V205" i="5"/>
  <c r="S205" i="5"/>
  <c r="P205" i="5"/>
  <c r="M205" i="5"/>
  <c r="J205" i="5"/>
  <c r="G205" i="5"/>
  <c r="D205" i="5"/>
  <c r="AH204" i="5"/>
  <c r="AE204" i="5"/>
  <c r="AB204" i="5"/>
  <c r="Y204" i="5"/>
  <c r="V204" i="5"/>
  <c r="S204" i="5"/>
  <c r="P204" i="5"/>
  <c r="M204" i="5"/>
  <c r="J204" i="5"/>
  <c r="G204" i="5"/>
  <c r="D204" i="5"/>
  <c r="AH203" i="5"/>
  <c r="AE203" i="5"/>
  <c r="AB203" i="5"/>
  <c r="Y203" i="5"/>
  <c r="V203" i="5"/>
  <c r="S203" i="5"/>
  <c r="P203" i="5"/>
  <c r="M203" i="5"/>
  <c r="J203" i="5"/>
  <c r="G203" i="5"/>
  <c r="D203" i="5"/>
  <c r="AH202" i="5"/>
  <c r="AE202" i="5"/>
  <c r="AB202" i="5"/>
  <c r="Y202" i="5"/>
  <c r="V202" i="5"/>
  <c r="S202" i="5"/>
  <c r="P202" i="5"/>
  <c r="M202" i="5"/>
  <c r="J202" i="5"/>
  <c r="G202" i="5"/>
  <c r="D202" i="5"/>
  <c r="AH201" i="5"/>
  <c r="AE201" i="5"/>
  <c r="AB201" i="5"/>
  <c r="Y201" i="5"/>
  <c r="V201" i="5"/>
  <c r="S201" i="5"/>
  <c r="P201" i="5"/>
  <c r="M201" i="5"/>
  <c r="J201" i="5"/>
  <c r="G201" i="5"/>
  <c r="D201" i="5"/>
  <c r="AH200" i="5"/>
  <c r="AE200" i="5"/>
  <c r="AB200" i="5"/>
  <c r="Y200" i="5"/>
  <c r="V200" i="5"/>
  <c r="S200" i="5"/>
  <c r="P200" i="5"/>
  <c r="M200" i="5"/>
  <c r="J200" i="5"/>
  <c r="G200" i="5"/>
  <c r="D200" i="5"/>
  <c r="AH199" i="5"/>
  <c r="AE199" i="5"/>
  <c r="AB199" i="5"/>
  <c r="Y199" i="5"/>
  <c r="V199" i="5"/>
  <c r="S199" i="5"/>
  <c r="P199" i="5"/>
  <c r="M199" i="5"/>
  <c r="J199" i="5"/>
  <c r="G199" i="5"/>
  <c r="D199" i="5"/>
  <c r="AH198" i="5"/>
  <c r="AE198" i="5"/>
  <c r="AB198" i="5"/>
  <c r="Y198" i="5"/>
  <c r="V198" i="5"/>
  <c r="S198" i="5"/>
  <c r="P198" i="5"/>
  <c r="M198" i="5"/>
  <c r="J198" i="5"/>
  <c r="G198" i="5"/>
  <c r="D198" i="5"/>
  <c r="AH197" i="5"/>
  <c r="AE197" i="5"/>
  <c r="AB197" i="5"/>
  <c r="Y197" i="5"/>
  <c r="V197" i="5"/>
  <c r="S197" i="5"/>
  <c r="P197" i="5"/>
  <c r="M197" i="5"/>
  <c r="J197" i="5"/>
  <c r="G197" i="5"/>
  <c r="D197" i="5"/>
  <c r="AH196" i="5"/>
  <c r="AE196" i="5"/>
  <c r="AB196" i="5"/>
  <c r="Y196" i="5"/>
  <c r="V196" i="5"/>
  <c r="S196" i="5"/>
  <c r="P196" i="5"/>
  <c r="M196" i="5"/>
  <c r="J196" i="5"/>
  <c r="G196" i="5"/>
  <c r="D196" i="5"/>
  <c r="AH195" i="5"/>
  <c r="AE195" i="5"/>
  <c r="AB195" i="5"/>
  <c r="Y195" i="5"/>
  <c r="V195" i="5"/>
  <c r="S195" i="5"/>
  <c r="P195" i="5"/>
  <c r="M195" i="5"/>
  <c r="J195" i="5"/>
  <c r="G195" i="5"/>
  <c r="D195" i="5"/>
  <c r="AH194" i="5"/>
  <c r="AE194" i="5"/>
  <c r="AB194" i="5"/>
  <c r="Y194" i="5"/>
  <c r="V194" i="5"/>
  <c r="S194" i="5"/>
  <c r="P194" i="5"/>
  <c r="M194" i="5"/>
  <c r="J194" i="5"/>
  <c r="G194" i="5"/>
  <c r="D194" i="5"/>
  <c r="AH193" i="5"/>
  <c r="AE193" i="5"/>
  <c r="AB193" i="5"/>
  <c r="Y193" i="5"/>
  <c r="V193" i="5"/>
  <c r="S193" i="5"/>
  <c r="P193" i="5"/>
  <c r="M193" i="5"/>
  <c r="J193" i="5"/>
  <c r="G193" i="5"/>
  <c r="D193" i="5"/>
  <c r="AH192" i="5"/>
  <c r="AE192" i="5"/>
  <c r="AB192" i="5"/>
  <c r="Y192" i="5"/>
  <c r="V192" i="5"/>
  <c r="S192" i="5"/>
  <c r="P192" i="5"/>
  <c r="M192" i="5"/>
  <c r="J192" i="5"/>
  <c r="G192" i="5"/>
  <c r="D192" i="5"/>
  <c r="AH191" i="5"/>
  <c r="AE191" i="5"/>
  <c r="AB191" i="5"/>
  <c r="Y191" i="5"/>
  <c r="V191" i="5"/>
  <c r="S191" i="5"/>
  <c r="P191" i="5"/>
  <c r="M191" i="5"/>
  <c r="J191" i="5"/>
  <c r="G191" i="5"/>
  <c r="D191" i="5"/>
  <c r="AH190" i="5"/>
  <c r="AE190" i="5"/>
  <c r="AB190" i="5"/>
  <c r="Y190" i="5"/>
  <c r="V190" i="5"/>
  <c r="S190" i="5"/>
  <c r="P190" i="5"/>
  <c r="M190" i="5"/>
  <c r="J190" i="5"/>
  <c r="G190" i="5"/>
  <c r="D190" i="5"/>
  <c r="AH189" i="5"/>
  <c r="AE189" i="5"/>
  <c r="AB189" i="5"/>
  <c r="Y189" i="5"/>
  <c r="V189" i="5"/>
  <c r="S189" i="5"/>
  <c r="P189" i="5"/>
  <c r="M189" i="5"/>
  <c r="J189" i="5"/>
  <c r="G189" i="5"/>
  <c r="D189" i="5"/>
  <c r="AH188" i="5"/>
  <c r="AE188" i="5"/>
  <c r="AB188" i="5"/>
  <c r="Y188" i="5"/>
  <c r="V188" i="5"/>
  <c r="S188" i="5"/>
  <c r="P188" i="5"/>
  <c r="M188" i="5"/>
  <c r="J188" i="5"/>
  <c r="G188" i="5"/>
  <c r="D188" i="5"/>
  <c r="AH187" i="5"/>
  <c r="AE187" i="5"/>
  <c r="AB187" i="5"/>
  <c r="Y187" i="5"/>
  <c r="V187" i="5"/>
  <c r="S187" i="5"/>
  <c r="P187" i="5"/>
  <c r="M187" i="5"/>
  <c r="J187" i="5"/>
  <c r="G187" i="5"/>
  <c r="D187" i="5"/>
  <c r="AH186" i="5"/>
  <c r="AE186" i="5"/>
  <c r="AB186" i="5"/>
  <c r="Y186" i="5"/>
  <c r="V186" i="5"/>
  <c r="S186" i="5"/>
  <c r="P186" i="5"/>
  <c r="M186" i="5"/>
  <c r="J186" i="5"/>
  <c r="G186" i="5"/>
  <c r="D186" i="5"/>
  <c r="AH185" i="5"/>
  <c r="AE185" i="5"/>
  <c r="AB185" i="5"/>
  <c r="Y185" i="5"/>
  <c r="V185" i="5"/>
  <c r="S185" i="5"/>
  <c r="P185" i="5"/>
  <c r="M185" i="5"/>
  <c r="J185" i="5"/>
  <c r="G185" i="5"/>
  <c r="D185" i="5"/>
  <c r="AH184" i="5"/>
  <c r="AE184" i="5"/>
  <c r="AB184" i="5"/>
  <c r="Y184" i="5"/>
  <c r="V184" i="5"/>
  <c r="S184" i="5"/>
  <c r="P184" i="5"/>
  <c r="M184" i="5"/>
  <c r="J184" i="5"/>
  <c r="G184" i="5"/>
  <c r="D184" i="5"/>
  <c r="AH183" i="5"/>
  <c r="AE183" i="5"/>
  <c r="AB183" i="5"/>
  <c r="Y183" i="5"/>
  <c r="V183" i="5"/>
  <c r="S183" i="5"/>
  <c r="P183" i="5"/>
  <c r="M183" i="5"/>
  <c r="J183" i="5"/>
  <c r="G183" i="5"/>
  <c r="D183" i="5"/>
  <c r="AH182" i="5"/>
  <c r="AE182" i="5"/>
  <c r="AB182" i="5"/>
  <c r="Y182" i="5"/>
  <c r="V182" i="5"/>
  <c r="S182" i="5"/>
  <c r="P182" i="5"/>
  <c r="M182" i="5"/>
  <c r="J182" i="5"/>
  <c r="G182" i="5"/>
  <c r="D182" i="5"/>
  <c r="AH181" i="5"/>
  <c r="AE181" i="5"/>
  <c r="AB181" i="5"/>
  <c r="Y181" i="5"/>
  <c r="V181" i="5"/>
  <c r="S181" i="5"/>
  <c r="P181" i="5"/>
  <c r="M181" i="5"/>
  <c r="J181" i="5"/>
  <c r="G181" i="5"/>
  <c r="D181" i="5"/>
  <c r="AH180" i="5"/>
  <c r="AE180" i="5"/>
  <c r="AB180" i="5"/>
  <c r="Y180" i="5"/>
  <c r="V180" i="5"/>
  <c r="S180" i="5"/>
  <c r="P180" i="5"/>
  <c r="M180" i="5"/>
  <c r="J180" i="5"/>
  <c r="G180" i="5"/>
  <c r="D180" i="5"/>
  <c r="AH179" i="5"/>
  <c r="AE179" i="5"/>
  <c r="AB179" i="5"/>
  <c r="Y179" i="5"/>
  <c r="V179" i="5"/>
  <c r="S179" i="5"/>
  <c r="P179" i="5"/>
  <c r="M179" i="5"/>
  <c r="J179" i="5"/>
  <c r="G179" i="5"/>
  <c r="D179" i="5"/>
  <c r="AH178" i="5"/>
  <c r="AE178" i="5"/>
  <c r="AB178" i="5"/>
  <c r="Y178" i="5"/>
  <c r="V178" i="5"/>
  <c r="S178" i="5"/>
  <c r="P178" i="5"/>
  <c r="M178" i="5"/>
  <c r="J178" i="5"/>
  <c r="G178" i="5"/>
  <c r="D178" i="5"/>
  <c r="AH177" i="5"/>
  <c r="AE177" i="5"/>
  <c r="AB177" i="5"/>
  <c r="Y177" i="5"/>
  <c r="V177" i="5"/>
  <c r="S177" i="5"/>
  <c r="P177" i="5"/>
  <c r="M177" i="5"/>
  <c r="J177" i="5"/>
  <c r="G177" i="5"/>
  <c r="D177" i="5"/>
  <c r="AH176" i="5"/>
  <c r="AE176" i="5"/>
  <c r="AB176" i="5"/>
  <c r="Y176" i="5"/>
  <c r="V176" i="5"/>
  <c r="S176" i="5"/>
  <c r="P176" i="5"/>
  <c r="M176" i="5"/>
  <c r="J176" i="5"/>
  <c r="G176" i="5"/>
  <c r="D176" i="5"/>
  <c r="AH175" i="5"/>
  <c r="AE175" i="5"/>
  <c r="AB175" i="5"/>
  <c r="Y175" i="5"/>
  <c r="V175" i="5"/>
  <c r="S175" i="5"/>
  <c r="P175" i="5"/>
  <c r="M175" i="5"/>
  <c r="J175" i="5"/>
  <c r="G175" i="5"/>
  <c r="D175" i="5"/>
  <c r="AH174" i="5"/>
  <c r="AE174" i="5"/>
  <c r="AB174" i="5"/>
  <c r="Y174" i="5"/>
  <c r="V174" i="5"/>
  <c r="S174" i="5"/>
  <c r="P174" i="5"/>
  <c r="M174" i="5"/>
  <c r="J174" i="5"/>
  <c r="G174" i="5"/>
  <c r="D174" i="5"/>
  <c r="AH173" i="5"/>
  <c r="AE173" i="5"/>
  <c r="AB173" i="5"/>
  <c r="Y173" i="5"/>
  <c r="V173" i="5"/>
  <c r="S173" i="5"/>
  <c r="P173" i="5"/>
  <c r="M173" i="5"/>
  <c r="J173" i="5"/>
  <c r="G173" i="5"/>
  <c r="D173" i="5"/>
  <c r="AH172" i="5"/>
  <c r="AE172" i="5"/>
  <c r="AB172" i="5"/>
  <c r="Y172" i="5"/>
  <c r="V172" i="5"/>
  <c r="S172" i="5"/>
  <c r="P172" i="5"/>
  <c r="M172" i="5"/>
  <c r="J172" i="5"/>
  <c r="G172" i="5"/>
  <c r="D172" i="5"/>
  <c r="AH171" i="5"/>
  <c r="AE171" i="5"/>
  <c r="AB171" i="5"/>
  <c r="Y171" i="5"/>
  <c r="V171" i="5"/>
  <c r="S171" i="5"/>
  <c r="P171" i="5"/>
  <c r="M171" i="5"/>
  <c r="J171" i="5"/>
  <c r="G171" i="5"/>
  <c r="D171" i="5"/>
  <c r="AH170" i="5"/>
  <c r="AE170" i="5"/>
  <c r="AB170" i="5"/>
  <c r="Y170" i="5"/>
  <c r="V170" i="5"/>
  <c r="S170" i="5"/>
  <c r="P170" i="5"/>
  <c r="M170" i="5"/>
  <c r="J170" i="5"/>
  <c r="G170" i="5"/>
  <c r="D170" i="5"/>
  <c r="AH169" i="5"/>
  <c r="AE169" i="5"/>
  <c r="AB169" i="5"/>
  <c r="Y169" i="5"/>
  <c r="V169" i="5"/>
  <c r="S169" i="5"/>
  <c r="P169" i="5"/>
  <c r="M169" i="5"/>
  <c r="J169" i="5"/>
  <c r="G169" i="5"/>
  <c r="D169" i="5"/>
  <c r="AH168" i="5"/>
  <c r="AE168" i="5"/>
  <c r="AB168" i="5"/>
  <c r="Y168" i="5"/>
  <c r="V168" i="5"/>
  <c r="S168" i="5"/>
  <c r="P168" i="5"/>
  <c r="M168" i="5"/>
  <c r="J168" i="5"/>
  <c r="G168" i="5"/>
  <c r="D168" i="5"/>
  <c r="AH167" i="5"/>
  <c r="AE167" i="5"/>
  <c r="AB167" i="5"/>
  <c r="Y167" i="5"/>
  <c r="V167" i="5"/>
  <c r="S167" i="5"/>
  <c r="P167" i="5"/>
  <c r="M167" i="5"/>
  <c r="J167" i="5"/>
  <c r="G167" i="5"/>
  <c r="D167" i="5"/>
  <c r="AH166" i="5"/>
  <c r="AE166" i="5"/>
  <c r="AB166" i="5"/>
  <c r="Y166" i="5"/>
  <c r="V166" i="5"/>
  <c r="S166" i="5"/>
  <c r="P166" i="5"/>
  <c r="M166" i="5"/>
  <c r="J166" i="5"/>
  <c r="G166" i="5"/>
  <c r="D166" i="5"/>
  <c r="AH165" i="5"/>
  <c r="AE165" i="5"/>
  <c r="AB165" i="5"/>
  <c r="Y165" i="5"/>
  <c r="V165" i="5"/>
  <c r="S165" i="5"/>
  <c r="P165" i="5"/>
  <c r="M165" i="5"/>
  <c r="J165" i="5"/>
  <c r="G165" i="5"/>
  <c r="D165" i="5"/>
  <c r="AH164" i="5"/>
  <c r="AE164" i="5"/>
  <c r="AB164" i="5"/>
  <c r="Y164" i="5"/>
  <c r="V164" i="5"/>
  <c r="S164" i="5"/>
  <c r="P164" i="5"/>
  <c r="M164" i="5"/>
  <c r="J164" i="5"/>
  <c r="G164" i="5"/>
  <c r="D164" i="5"/>
  <c r="AH163" i="5"/>
  <c r="AE163" i="5"/>
  <c r="AB163" i="5"/>
  <c r="Y163" i="5"/>
  <c r="V163" i="5"/>
  <c r="S163" i="5"/>
  <c r="P163" i="5"/>
  <c r="M163" i="5"/>
  <c r="J163" i="5"/>
  <c r="G163" i="5"/>
  <c r="D163" i="5"/>
  <c r="AH162" i="5"/>
  <c r="AE162" i="5"/>
  <c r="AB162" i="5"/>
  <c r="Y162" i="5"/>
  <c r="V162" i="5"/>
  <c r="S162" i="5"/>
  <c r="P162" i="5"/>
  <c r="M162" i="5"/>
  <c r="J162" i="5"/>
  <c r="G162" i="5"/>
  <c r="D162" i="5"/>
  <c r="AH161" i="5"/>
  <c r="AE161" i="5"/>
  <c r="AB161" i="5"/>
  <c r="Y161" i="5"/>
  <c r="V161" i="5"/>
  <c r="S161" i="5"/>
  <c r="P161" i="5"/>
  <c r="M161" i="5"/>
  <c r="J161" i="5"/>
  <c r="G161" i="5"/>
  <c r="D161" i="5"/>
  <c r="AH160" i="5"/>
  <c r="AE160" i="5"/>
  <c r="AB160" i="5"/>
  <c r="Y160" i="5"/>
  <c r="V160" i="5"/>
  <c r="S160" i="5"/>
  <c r="P160" i="5"/>
  <c r="M160" i="5"/>
  <c r="J160" i="5"/>
  <c r="G160" i="5"/>
  <c r="D160" i="5"/>
  <c r="AH159" i="5"/>
  <c r="AE159" i="5"/>
  <c r="AB159" i="5"/>
  <c r="Y159" i="5"/>
  <c r="V159" i="5"/>
  <c r="S159" i="5"/>
  <c r="P159" i="5"/>
  <c r="M159" i="5"/>
  <c r="J159" i="5"/>
  <c r="G159" i="5"/>
  <c r="D159" i="5"/>
  <c r="AH158" i="5"/>
  <c r="AE158" i="5"/>
  <c r="AB158" i="5"/>
  <c r="Y158" i="5"/>
  <c r="V158" i="5"/>
  <c r="S158" i="5"/>
  <c r="P158" i="5"/>
  <c r="M158" i="5"/>
  <c r="J158" i="5"/>
  <c r="G158" i="5"/>
  <c r="D158" i="5"/>
  <c r="AH157" i="5"/>
  <c r="AE157" i="5"/>
  <c r="AB157" i="5"/>
  <c r="Y157" i="5"/>
  <c r="V157" i="5"/>
  <c r="S157" i="5"/>
  <c r="P157" i="5"/>
  <c r="M157" i="5"/>
  <c r="J157" i="5"/>
  <c r="G157" i="5"/>
  <c r="D157" i="5"/>
  <c r="AH156" i="5"/>
  <c r="AE156" i="5"/>
  <c r="AB156" i="5"/>
  <c r="Y156" i="5"/>
  <c r="V156" i="5"/>
  <c r="S156" i="5"/>
  <c r="P156" i="5"/>
  <c r="M156" i="5"/>
  <c r="J156" i="5"/>
  <c r="G156" i="5"/>
  <c r="D156" i="5"/>
  <c r="AH155" i="5"/>
  <c r="AE155" i="5"/>
  <c r="AB155" i="5"/>
  <c r="Y155" i="5"/>
  <c r="V155" i="5"/>
  <c r="S155" i="5"/>
  <c r="P155" i="5"/>
  <c r="M155" i="5"/>
  <c r="J155" i="5"/>
  <c r="G155" i="5"/>
  <c r="D155" i="5"/>
  <c r="AH154" i="5"/>
  <c r="AE154" i="5"/>
  <c r="AB154" i="5"/>
  <c r="Y154" i="5"/>
  <c r="V154" i="5"/>
  <c r="S154" i="5"/>
  <c r="P154" i="5"/>
  <c r="M154" i="5"/>
  <c r="J154" i="5"/>
  <c r="G154" i="5"/>
  <c r="D154" i="5"/>
  <c r="AH153" i="5"/>
  <c r="AE153" i="5"/>
  <c r="AB153" i="5"/>
  <c r="Y153" i="5"/>
  <c r="V153" i="5"/>
  <c r="S153" i="5"/>
  <c r="P153" i="5"/>
  <c r="M153" i="5"/>
  <c r="J153" i="5"/>
  <c r="G153" i="5"/>
  <c r="D153" i="5"/>
  <c r="AH152" i="5"/>
  <c r="AE152" i="5"/>
  <c r="AB152" i="5"/>
  <c r="Y152" i="5"/>
  <c r="V152" i="5"/>
  <c r="S152" i="5"/>
  <c r="P152" i="5"/>
  <c r="M152" i="5"/>
  <c r="J152" i="5"/>
  <c r="G152" i="5"/>
  <c r="D152" i="5"/>
  <c r="AH151" i="5"/>
  <c r="AE151" i="5"/>
  <c r="AB151" i="5"/>
  <c r="Y151" i="5"/>
  <c r="V151" i="5"/>
  <c r="S151" i="5"/>
  <c r="P151" i="5"/>
  <c r="M151" i="5"/>
  <c r="J151" i="5"/>
  <c r="G151" i="5"/>
  <c r="D151" i="5"/>
  <c r="AH150" i="5"/>
  <c r="AE150" i="5"/>
  <c r="AB150" i="5"/>
  <c r="Y150" i="5"/>
  <c r="V150" i="5"/>
  <c r="S150" i="5"/>
  <c r="P150" i="5"/>
  <c r="M150" i="5"/>
  <c r="J150" i="5"/>
  <c r="G150" i="5"/>
  <c r="D150" i="5"/>
  <c r="AH149" i="5"/>
  <c r="AE149" i="5"/>
  <c r="AB149" i="5"/>
  <c r="Y149" i="5"/>
  <c r="V149" i="5"/>
  <c r="S149" i="5"/>
  <c r="P149" i="5"/>
  <c r="M149" i="5"/>
  <c r="J149" i="5"/>
  <c r="G149" i="5"/>
  <c r="D149" i="5"/>
  <c r="AH148" i="5"/>
  <c r="AE148" i="5"/>
  <c r="AB148" i="5"/>
  <c r="Y148" i="5"/>
  <c r="V148" i="5"/>
  <c r="S148" i="5"/>
  <c r="P148" i="5"/>
  <c r="M148" i="5"/>
  <c r="J148" i="5"/>
  <c r="G148" i="5"/>
  <c r="D148" i="5"/>
  <c r="AH147" i="5"/>
  <c r="AE147" i="5"/>
  <c r="AB147" i="5"/>
  <c r="Y147" i="5"/>
  <c r="V147" i="5"/>
  <c r="S147" i="5"/>
  <c r="P147" i="5"/>
  <c r="M147" i="5"/>
  <c r="J147" i="5"/>
  <c r="G147" i="5"/>
  <c r="D147" i="5"/>
  <c r="AH146" i="5"/>
  <c r="AE146" i="5"/>
  <c r="AB146" i="5"/>
  <c r="Y146" i="5"/>
  <c r="V146" i="5"/>
  <c r="S146" i="5"/>
  <c r="P146" i="5"/>
  <c r="M146" i="5"/>
  <c r="J146" i="5"/>
  <c r="G146" i="5"/>
  <c r="D146" i="5"/>
  <c r="AH145" i="5"/>
  <c r="AE145" i="5"/>
  <c r="AB145" i="5"/>
  <c r="Y145" i="5"/>
  <c r="V145" i="5"/>
  <c r="S145" i="5"/>
  <c r="P145" i="5"/>
  <c r="M145" i="5"/>
  <c r="J145" i="5"/>
  <c r="G145" i="5"/>
  <c r="D145" i="5"/>
  <c r="AH144" i="5"/>
  <c r="AE144" i="5"/>
  <c r="AB144" i="5"/>
  <c r="Y144" i="5"/>
  <c r="V144" i="5"/>
  <c r="S144" i="5"/>
  <c r="P144" i="5"/>
  <c r="M144" i="5"/>
  <c r="J144" i="5"/>
  <c r="G144" i="5"/>
  <c r="D144" i="5"/>
  <c r="AH143" i="5"/>
  <c r="AE143" i="5"/>
  <c r="AB143" i="5"/>
  <c r="Y143" i="5"/>
  <c r="V143" i="5"/>
  <c r="S143" i="5"/>
  <c r="P143" i="5"/>
  <c r="M143" i="5"/>
  <c r="J143" i="5"/>
  <c r="G143" i="5"/>
  <c r="D143" i="5"/>
  <c r="AH142" i="5"/>
  <c r="AE142" i="5"/>
  <c r="AB142" i="5"/>
  <c r="Y142" i="5"/>
  <c r="V142" i="5"/>
  <c r="S142" i="5"/>
  <c r="P142" i="5"/>
  <c r="M142" i="5"/>
  <c r="J142" i="5"/>
  <c r="G142" i="5"/>
  <c r="D142" i="5"/>
  <c r="AH141" i="5"/>
  <c r="AE141" i="5"/>
  <c r="AB141" i="5"/>
  <c r="Y141" i="5"/>
  <c r="V141" i="5"/>
  <c r="S141" i="5"/>
  <c r="P141" i="5"/>
  <c r="M141" i="5"/>
  <c r="J141" i="5"/>
  <c r="G141" i="5"/>
  <c r="D141" i="5"/>
  <c r="AH140" i="5"/>
  <c r="AE140" i="5"/>
  <c r="AB140" i="5"/>
  <c r="Y140" i="5"/>
  <c r="V140" i="5"/>
  <c r="S140" i="5"/>
  <c r="P140" i="5"/>
  <c r="M140" i="5"/>
  <c r="J140" i="5"/>
  <c r="G140" i="5"/>
  <c r="D140" i="5"/>
  <c r="AH139" i="5"/>
  <c r="AE139" i="5"/>
  <c r="AB139" i="5"/>
  <c r="Y139" i="5"/>
  <c r="V139" i="5"/>
  <c r="S139" i="5"/>
  <c r="P139" i="5"/>
  <c r="M139" i="5"/>
  <c r="J139" i="5"/>
  <c r="G139" i="5"/>
  <c r="D139" i="5"/>
  <c r="AH138" i="5"/>
  <c r="AE138" i="5"/>
  <c r="AB138" i="5"/>
  <c r="Y138" i="5"/>
  <c r="V138" i="5"/>
  <c r="S138" i="5"/>
  <c r="P138" i="5"/>
  <c r="M138" i="5"/>
  <c r="J138" i="5"/>
  <c r="G138" i="5"/>
  <c r="D138" i="5"/>
  <c r="AH137" i="5"/>
  <c r="AE137" i="5"/>
  <c r="AB137" i="5"/>
  <c r="Y137" i="5"/>
  <c r="V137" i="5"/>
  <c r="S137" i="5"/>
  <c r="P137" i="5"/>
  <c r="M137" i="5"/>
  <c r="J137" i="5"/>
  <c r="G137" i="5"/>
  <c r="D137" i="5"/>
  <c r="AH136" i="5"/>
  <c r="AE136" i="5"/>
  <c r="AB136" i="5"/>
  <c r="Y136" i="5"/>
  <c r="V136" i="5"/>
  <c r="S136" i="5"/>
  <c r="P136" i="5"/>
  <c r="M136" i="5"/>
  <c r="J136" i="5"/>
  <c r="G136" i="5"/>
  <c r="D136" i="5"/>
  <c r="AH135" i="5"/>
  <c r="AE135" i="5"/>
  <c r="AB135" i="5"/>
  <c r="Y135" i="5"/>
  <c r="V135" i="5"/>
  <c r="S135" i="5"/>
  <c r="P135" i="5"/>
  <c r="M135" i="5"/>
  <c r="J135" i="5"/>
  <c r="G135" i="5"/>
  <c r="D135" i="5"/>
  <c r="AH134" i="5"/>
  <c r="AE134" i="5"/>
  <c r="AB134" i="5"/>
  <c r="Y134" i="5"/>
  <c r="V134" i="5"/>
  <c r="S134" i="5"/>
  <c r="P134" i="5"/>
  <c r="M134" i="5"/>
  <c r="J134" i="5"/>
  <c r="G134" i="5"/>
  <c r="D134" i="5"/>
  <c r="AH133" i="5"/>
  <c r="AE133" i="5"/>
  <c r="AB133" i="5"/>
  <c r="Y133" i="5"/>
  <c r="V133" i="5"/>
  <c r="S133" i="5"/>
  <c r="P133" i="5"/>
  <c r="M133" i="5"/>
  <c r="J133" i="5"/>
  <c r="G133" i="5"/>
  <c r="D133" i="5"/>
  <c r="AH132" i="5"/>
  <c r="AE132" i="5"/>
  <c r="AB132" i="5"/>
  <c r="Y132" i="5"/>
  <c r="V132" i="5"/>
  <c r="S132" i="5"/>
  <c r="P132" i="5"/>
  <c r="M132" i="5"/>
  <c r="J132" i="5"/>
  <c r="G132" i="5"/>
  <c r="D132" i="5"/>
  <c r="AH131" i="5"/>
  <c r="AE131" i="5"/>
  <c r="AB131" i="5"/>
  <c r="Y131" i="5"/>
  <c r="V131" i="5"/>
  <c r="S131" i="5"/>
  <c r="P131" i="5"/>
  <c r="M131" i="5"/>
  <c r="J131" i="5"/>
  <c r="G131" i="5"/>
  <c r="D131" i="5"/>
  <c r="AH130" i="5"/>
  <c r="AE130" i="5"/>
  <c r="AB130" i="5"/>
  <c r="Y130" i="5"/>
  <c r="V130" i="5"/>
  <c r="S130" i="5"/>
  <c r="P130" i="5"/>
  <c r="M130" i="5"/>
  <c r="J130" i="5"/>
  <c r="G130" i="5"/>
  <c r="D130" i="5"/>
  <c r="AH129" i="5"/>
  <c r="AE129" i="5"/>
  <c r="AB129" i="5"/>
  <c r="Y129" i="5"/>
  <c r="V129" i="5"/>
  <c r="S129" i="5"/>
  <c r="P129" i="5"/>
  <c r="M129" i="5"/>
  <c r="J129" i="5"/>
  <c r="G129" i="5"/>
  <c r="D129" i="5"/>
  <c r="AH128" i="5"/>
  <c r="AE128" i="5"/>
  <c r="AB128" i="5"/>
  <c r="Y128" i="5"/>
  <c r="V128" i="5"/>
  <c r="S128" i="5"/>
  <c r="P128" i="5"/>
  <c r="M128" i="5"/>
  <c r="J128" i="5"/>
  <c r="G128" i="5"/>
  <c r="D128" i="5"/>
  <c r="AH127" i="5"/>
  <c r="AE127" i="5"/>
  <c r="AB127" i="5"/>
  <c r="Y127" i="5"/>
  <c r="V127" i="5"/>
  <c r="S127" i="5"/>
  <c r="P127" i="5"/>
  <c r="M127" i="5"/>
  <c r="J127" i="5"/>
  <c r="G127" i="5"/>
  <c r="D127" i="5"/>
  <c r="AH126" i="5"/>
  <c r="AE126" i="5"/>
  <c r="AB126" i="5"/>
  <c r="Y126" i="5"/>
  <c r="V126" i="5"/>
  <c r="S126" i="5"/>
  <c r="P126" i="5"/>
  <c r="M126" i="5"/>
  <c r="J126" i="5"/>
  <c r="G126" i="5"/>
  <c r="D126" i="5"/>
  <c r="AH125" i="5"/>
  <c r="AE125" i="5"/>
  <c r="AB125" i="5"/>
  <c r="Y125" i="5"/>
  <c r="V125" i="5"/>
  <c r="S125" i="5"/>
  <c r="P125" i="5"/>
  <c r="M125" i="5"/>
  <c r="J125" i="5"/>
  <c r="G125" i="5"/>
  <c r="D125" i="5"/>
  <c r="AH124" i="5"/>
  <c r="AE124" i="5"/>
  <c r="AB124" i="5"/>
  <c r="Y124" i="5"/>
  <c r="V124" i="5"/>
  <c r="S124" i="5"/>
  <c r="P124" i="5"/>
  <c r="M124" i="5"/>
  <c r="J124" i="5"/>
  <c r="G124" i="5"/>
  <c r="D124" i="5"/>
  <c r="AH123" i="5"/>
  <c r="AE123" i="5"/>
  <c r="AB123" i="5"/>
  <c r="Y123" i="5"/>
  <c r="V123" i="5"/>
  <c r="S123" i="5"/>
  <c r="P123" i="5"/>
  <c r="M123" i="5"/>
  <c r="J123" i="5"/>
  <c r="G123" i="5"/>
  <c r="D123" i="5"/>
  <c r="AH122" i="5"/>
  <c r="AE122" i="5"/>
  <c r="AB122" i="5"/>
  <c r="Y122" i="5"/>
  <c r="V122" i="5"/>
  <c r="S122" i="5"/>
  <c r="P122" i="5"/>
  <c r="M122" i="5"/>
  <c r="J122" i="5"/>
  <c r="G122" i="5"/>
  <c r="D122" i="5"/>
  <c r="AH121" i="5"/>
  <c r="AE121" i="5"/>
  <c r="AB121" i="5"/>
  <c r="Y121" i="5"/>
  <c r="V121" i="5"/>
  <c r="S121" i="5"/>
  <c r="P121" i="5"/>
  <c r="M121" i="5"/>
  <c r="J121" i="5"/>
  <c r="G121" i="5"/>
  <c r="D121" i="5"/>
  <c r="AH120" i="5"/>
  <c r="AE120" i="5"/>
  <c r="AB120" i="5"/>
  <c r="Y120" i="5"/>
  <c r="V120" i="5"/>
  <c r="S120" i="5"/>
  <c r="P120" i="5"/>
  <c r="M120" i="5"/>
  <c r="J120" i="5"/>
  <c r="G120" i="5"/>
  <c r="D120" i="5"/>
  <c r="AH119" i="5"/>
  <c r="AE119" i="5"/>
  <c r="AB119" i="5"/>
  <c r="Y119" i="5"/>
  <c r="V119" i="5"/>
  <c r="S119" i="5"/>
  <c r="P119" i="5"/>
  <c r="M119" i="5"/>
  <c r="J119" i="5"/>
  <c r="G119" i="5"/>
  <c r="D119" i="5"/>
  <c r="AH118" i="5"/>
  <c r="AE118" i="5"/>
  <c r="AB118" i="5"/>
  <c r="Y118" i="5"/>
  <c r="V118" i="5"/>
  <c r="S118" i="5"/>
  <c r="P118" i="5"/>
  <c r="M118" i="5"/>
  <c r="J118" i="5"/>
  <c r="G118" i="5"/>
  <c r="D118" i="5"/>
  <c r="AH117" i="5"/>
  <c r="AE117" i="5"/>
  <c r="AB117" i="5"/>
  <c r="Y117" i="5"/>
  <c r="V117" i="5"/>
  <c r="S117" i="5"/>
  <c r="P117" i="5"/>
  <c r="M117" i="5"/>
  <c r="J117" i="5"/>
  <c r="G117" i="5"/>
  <c r="D117" i="5"/>
  <c r="AH116" i="5"/>
  <c r="AE116" i="5"/>
  <c r="AB116" i="5"/>
  <c r="Y116" i="5"/>
  <c r="V116" i="5"/>
  <c r="S116" i="5"/>
  <c r="P116" i="5"/>
  <c r="M116" i="5"/>
  <c r="J116" i="5"/>
  <c r="G116" i="5"/>
  <c r="D116" i="5"/>
  <c r="AH115" i="5"/>
  <c r="AE115" i="5"/>
  <c r="AB115" i="5"/>
  <c r="Y115" i="5"/>
  <c r="V115" i="5"/>
  <c r="S115" i="5"/>
  <c r="P115" i="5"/>
  <c r="M115" i="5"/>
  <c r="J115" i="5"/>
  <c r="G115" i="5"/>
  <c r="D115" i="5"/>
  <c r="AH114" i="5"/>
  <c r="AE114" i="5"/>
  <c r="AB114" i="5"/>
  <c r="Y114" i="5"/>
  <c r="V114" i="5"/>
  <c r="S114" i="5"/>
  <c r="P114" i="5"/>
  <c r="M114" i="5"/>
  <c r="J114" i="5"/>
  <c r="G114" i="5"/>
  <c r="D114" i="5"/>
  <c r="AH113" i="5"/>
  <c r="AE113" i="5"/>
  <c r="AB113" i="5"/>
  <c r="Y113" i="5"/>
  <c r="V113" i="5"/>
  <c r="S113" i="5"/>
  <c r="P113" i="5"/>
  <c r="M113" i="5"/>
  <c r="J113" i="5"/>
  <c r="G113" i="5"/>
  <c r="D113" i="5"/>
  <c r="AH112" i="5"/>
  <c r="AE112" i="5"/>
  <c r="AB112" i="5"/>
  <c r="Y112" i="5"/>
  <c r="V112" i="5"/>
  <c r="S112" i="5"/>
  <c r="P112" i="5"/>
  <c r="M112" i="5"/>
  <c r="J112" i="5"/>
  <c r="G112" i="5"/>
  <c r="D112" i="5"/>
  <c r="AH111" i="5"/>
  <c r="AE111" i="5"/>
  <c r="AB111" i="5"/>
  <c r="Y111" i="5"/>
  <c r="V111" i="5"/>
  <c r="S111" i="5"/>
  <c r="P111" i="5"/>
  <c r="M111" i="5"/>
  <c r="J111" i="5"/>
  <c r="G111" i="5"/>
  <c r="D111" i="5"/>
  <c r="AH110" i="5"/>
  <c r="AE110" i="5"/>
  <c r="AB110" i="5"/>
  <c r="Y110" i="5"/>
  <c r="V110" i="5"/>
  <c r="S110" i="5"/>
  <c r="P110" i="5"/>
  <c r="M110" i="5"/>
  <c r="J110" i="5"/>
  <c r="G110" i="5"/>
  <c r="D110" i="5"/>
  <c r="AH109" i="5"/>
  <c r="AE109" i="5"/>
  <c r="AB109" i="5"/>
  <c r="Y109" i="5"/>
  <c r="V109" i="5"/>
  <c r="S109" i="5"/>
  <c r="P109" i="5"/>
  <c r="M109" i="5"/>
  <c r="J109" i="5"/>
  <c r="G109" i="5"/>
  <c r="D109" i="5"/>
  <c r="AH108" i="5"/>
  <c r="AE108" i="5"/>
  <c r="AB108" i="5"/>
  <c r="Y108" i="5"/>
  <c r="V108" i="5"/>
  <c r="S108" i="5"/>
  <c r="P108" i="5"/>
  <c r="M108" i="5"/>
  <c r="J108" i="5"/>
  <c r="G108" i="5"/>
  <c r="D108" i="5"/>
  <c r="AH107" i="5"/>
  <c r="AE107" i="5"/>
  <c r="AB107" i="5"/>
  <c r="Y107" i="5"/>
  <c r="V107" i="5"/>
  <c r="S107" i="5"/>
  <c r="P107" i="5"/>
  <c r="M107" i="5"/>
  <c r="J107" i="5"/>
  <c r="G107" i="5"/>
  <c r="D107" i="5"/>
  <c r="AH106" i="5"/>
  <c r="AE106" i="5"/>
  <c r="AB106" i="5"/>
  <c r="Y106" i="5"/>
  <c r="V106" i="5"/>
  <c r="S106" i="5"/>
  <c r="P106" i="5"/>
  <c r="M106" i="5"/>
  <c r="J106" i="5"/>
  <c r="G106" i="5"/>
  <c r="D106" i="5"/>
  <c r="AH105" i="5"/>
  <c r="AE105" i="5"/>
  <c r="AB105" i="5"/>
  <c r="Y105" i="5"/>
  <c r="V105" i="5"/>
  <c r="S105" i="5"/>
  <c r="P105" i="5"/>
  <c r="M105" i="5"/>
  <c r="J105" i="5"/>
  <c r="G105" i="5"/>
  <c r="D105" i="5"/>
  <c r="AH104" i="5"/>
  <c r="AE104" i="5"/>
  <c r="AB104" i="5"/>
  <c r="Y104" i="5"/>
  <c r="V104" i="5"/>
  <c r="S104" i="5"/>
  <c r="P104" i="5"/>
  <c r="M104" i="5"/>
  <c r="J104" i="5"/>
  <c r="G104" i="5"/>
  <c r="D104" i="5"/>
  <c r="AH103" i="5"/>
  <c r="AE103" i="5"/>
  <c r="AB103" i="5"/>
  <c r="Y103" i="5"/>
  <c r="V103" i="5"/>
  <c r="S103" i="5"/>
  <c r="P103" i="5"/>
  <c r="M103" i="5"/>
  <c r="J103" i="5"/>
  <c r="G103" i="5"/>
  <c r="D103" i="5"/>
  <c r="AH102" i="5"/>
  <c r="AE102" i="5"/>
  <c r="AB102" i="5"/>
  <c r="Y102" i="5"/>
  <c r="V102" i="5"/>
  <c r="S102" i="5"/>
  <c r="P102" i="5"/>
  <c r="M102" i="5"/>
  <c r="J102" i="5"/>
  <c r="G102" i="5"/>
  <c r="D102" i="5"/>
  <c r="AH101" i="5"/>
  <c r="AE101" i="5"/>
  <c r="AB101" i="5"/>
  <c r="Y101" i="5"/>
  <c r="V101" i="5"/>
  <c r="S101" i="5"/>
  <c r="P101" i="5"/>
  <c r="M101" i="5"/>
  <c r="J101" i="5"/>
  <c r="G101" i="5"/>
  <c r="D101" i="5"/>
  <c r="AH100" i="5"/>
  <c r="AE100" i="5"/>
  <c r="AB100" i="5"/>
  <c r="Y100" i="5"/>
  <c r="V100" i="5"/>
  <c r="S100" i="5"/>
  <c r="P100" i="5"/>
  <c r="M100" i="5"/>
  <c r="J100" i="5"/>
  <c r="G100" i="5"/>
  <c r="D100" i="5"/>
  <c r="AH99" i="5"/>
  <c r="AE99" i="5"/>
  <c r="AB99" i="5"/>
  <c r="Y99" i="5"/>
  <c r="V99" i="5"/>
  <c r="S99" i="5"/>
  <c r="P99" i="5"/>
  <c r="M99" i="5"/>
  <c r="J99" i="5"/>
  <c r="G99" i="5"/>
  <c r="D99" i="5"/>
  <c r="AH98" i="5"/>
  <c r="AE98" i="5"/>
  <c r="AB98" i="5"/>
  <c r="Y98" i="5"/>
  <c r="V98" i="5"/>
  <c r="S98" i="5"/>
  <c r="P98" i="5"/>
  <c r="M98" i="5"/>
  <c r="J98" i="5"/>
  <c r="G98" i="5"/>
  <c r="D98" i="5"/>
  <c r="AH97" i="5"/>
  <c r="AE97" i="5"/>
  <c r="AB97" i="5"/>
  <c r="Y97" i="5"/>
  <c r="V97" i="5"/>
  <c r="S97" i="5"/>
  <c r="P97" i="5"/>
  <c r="M97" i="5"/>
  <c r="J97" i="5"/>
  <c r="G97" i="5"/>
  <c r="D97" i="5"/>
  <c r="AH96" i="5"/>
  <c r="AE96" i="5"/>
  <c r="AB96" i="5"/>
  <c r="Y96" i="5"/>
  <c r="V96" i="5"/>
  <c r="S96" i="5"/>
  <c r="P96" i="5"/>
  <c r="M96" i="5"/>
  <c r="J96" i="5"/>
  <c r="G96" i="5"/>
  <c r="D96" i="5"/>
  <c r="AH95" i="5"/>
  <c r="AE95" i="5"/>
  <c r="AB95" i="5"/>
  <c r="Y95" i="5"/>
  <c r="V95" i="5"/>
  <c r="S95" i="5"/>
  <c r="P95" i="5"/>
  <c r="M95" i="5"/>
  <c r="J95" i="5"/>
  <c r="G95" i="5"/>
  <c r="D95" i="5"/>
  <c r="AH94" i="5"/>
  <c r="AE94" i="5"/>
  <c r="AB94" i="5"/>
  <c r="Y94" i="5"/>
  <c r="V94" i="5"/>
  <c r="S94" i="5"/>
  <c r="P94" i="5"/>
  <c r="M94" i="5"/>
  <c r="J94" i="5"/>
  <c r="G94" i="5"/>
  <c r="D94" i="5"/>
  <c r="AH93" i="5"/>
  <c r="AE93" i="5"/>
  <c r="AB93" i="5"/>
  <c r="Y93" i="5"/>
  <c r="V93" i="5"/>
  <c r="S93" i="5"/>
  <c r="P93" i="5"/>
  <c r="M93" i="5"/>
  <c r="J93" i="5"/>
  <c r="G93" i="5"/>
  <c r="D93" i="5"/>
  <c r="AH92" i="5"/>
  <c r="AE92" i="5"/>
  <c r="AB92" i="5"/>
  <c r="Y92" i="5"/>
  <c r="V92" i="5"/>
  <c r="S92" i="5"/>
  <c r="P92" i="5"/>
  <c r="M92" i="5"/>
  <c r="J92" i="5"/>
  <c r="G92" i="5"/>
  <c r="D92" i="5"/>
  <c r="AH91" i="5"/>
  <c r="AE91" i="5"/>
  <c r="AB91" i="5"/>
  <c r="Y91" i="5"/>
  <c r="V91" i="5"/>
  <c r="S91" i="5"/>
  <c r="P91" i="5"/>
  <c r="M91" i="5"/>
  <c r="J91" i="5"/>
  <c r="G91" i="5"/>
  <c r="D91" i="5"/>
  <c r="AH90" i="5"/>
  <c r="AE90" i="5"/>
  <c r="AB90" i="5"/>
  <c r="Y90" i="5"/>
  <c r="V90" i="5"/>
  <c r="S90" i="5"/>
  <c r="P90" i="5"/>
  <c r="M90" i="5"/>
  <c r="J90" i="5"/>
  <c r="G90" i="5"/>
  <c r="D90" i="5"/>
  <c r="AH89" i="5"/>
  <c r="AE89" i="5"/>
  <c r="AB89" i="5"/>
  <c r="Y89" i="5"/>
  <c r="V89" i="5"/>
  <c r="S89" i="5"/>
  <c r="P89" i="5"/>
  <c r="M89" i="5"/>
  <c r="J89" i="5"/>
  <c r="G89" i="5"/>
  <c r="D89" i="5"/>
  <c r="AH88" i="5"/>
  <c r="AE88" i="5"/>
  <c r="AB88" i="5"/>
  <c r="Y88" i="5"/>
  <c r="V88" i="5"/>
  <c r="S88" i="5"/>
  <c r="P88" i="5"/>
  <c r="M88" i="5"/>
  <c r="J88" i="5"/>
  <c r="G88" i="5"/>
  <c r="D88" i="5"/>
  <c r="AH87" i="5"/>
  <c r="AE87" i="5"/>
  <c r="AB87" i="5"/>
  <c r="Y87" i="5"/>
  <c r="V87" i="5"/>
  <c r="S87" i="5"/>
  <c r="P87" i="5"/>
  <c r="M87" i="5"/>
  <c r="J87" i="5"/>
  <c r="G87" i="5"/>
  <c r="D87" i="5"/>
  <c r="AH86" i="5"/>
  <c r="AE86" i="5"/>
  <c r="AB86" i="5"/>
  <c r="Y86" i="5"/>
  <c r="V86" i="5"/>
  <c r="S86" i="5"/>
  <c r="P86" i="5"/>
  <c r="M86" i="5"/>
  <c r="J86" i="5"/>
  <c r="G86" i="5"/>
  <c r="D86" i="5"/>
  <c r="AH85" i="5"/>
  <c r="AE85" i="5"/>
  <c r="AB85" i="5"/>
  <c r="Y85" i="5"/>
  <c r="V85" i="5"/>
  <c r="S85" i="5"/>
  <c r="P85" i="5"/>
  <c r="M85" i="5"/>
  <c r="J85" i="5"/>
  <c r="G85" i="5"/>
  <c r="D85" i="5"/>
  <c r="AH84" i="5"/>
  <c r="AE84" i="5"/>
  <c r="AB84" i="5"/>
  <c r="Y84" i="5"/>
  <c r="V84" i="5"/>
  <c r="S84" i="5"/>
  <c r="P84" i="5"/>
  <c r="M84" i="5"/>
  <c r="J84" i="5"/>
  <c r="G84" i="5"/>
  <c r="D84" i="5"/>
  <c r="AH83" i="5"/>
  <c r="AE83" i="5"/>
  <c r="AB83" i="5"/>
  <c r="Y83" i="5"/>
  <c r="V83" i="5"/>
  <c r="S83" i="5"/>
  <c r="P83" i="5"/>
  <c r="M83" i="5"/>
  <c r="J83" i="5"/>
  <c r="G83" i="5"/>
  <c r="D83" i="5"/>
  <c r="AH82" i="5"/>
  <c r="AE82" i="5"/>
  <c r="AB82" i="5"/>
  <c r="Y82" i="5"/>
  <c r="V82" i="5"/>
  <c r="S82" i="5"/>
  <c r="P82" i="5"/>
  <c r="M82" i="5"/>
  <c r="J82" i="5"/>
  <c r="G82" i="5"/>
  <c r="D82" i="5"/>
  <c r="AH81" i="5"/>
  <c r="AE81" i="5"/>
  <c r="AB81" i="5"/>
  <c r="Y81" i="5"/>
  <c r="V81" i="5"/>
  <c r="S81" i="5"/>
  <c r="P81" i="5"/>
  <c r="M81" i="5"/>
  <c r="J81" i="5"/>
  <c r="G81" i="5"/>
  <c r="D81" i="5"/>
  <c r="AH80" i="5"/>
  <c r="AE80" i="5"/>
  <c r="AB80" i="5"/>
  <c r="Y80" i="5"/>
  <c r="V80" i="5"/>
  <c r="S80" i="5"/>
  <c r="P80" i="5"/>
  <c r="M80" i="5"/>
  <c r="J80" i="5"/>
  <c r="G80" i="5"/>
  <c r="D80" i="5"/>
  <c r="AH79" i="5"/>
  <c r="AE79" i="5"/>
  <c r="AB79" i="5"/>
  <c r="Y79" i="5"/>
  <c r="V79" i="5"/>
  <c r="S79" i="5"/>
  <c r="P79" i="5"/>
  <c r="M79" i="5"/>
  <c r="J79" i="5"/>
  <c r="G79" i="5"/>
  <c r="D79" i="5"/>
  <c r="AH78" i="5"/>
  <c r="AE78" i="5"/>
  <c r="AB78" i="5"/>
  <c r="Y78" i="5"/>
  <c r="V78" i="5"/>
  <c r="S78" i="5"/>
  <c r="P78" i="5"/>
  <c r="M78" i="5"/>
  <c r="J78" i="5"/>
  <c r="G78" i="5"/>
  <c r="D78" i="5"/>
  <c r="AH77" i="5"/>
  <c r="AE77" i="5"/>
  <c r="AB77" i="5"/>
  <c r="Y77" i="5"/>
  <c r="V77" i="5"/>
  <c r="S77" i="5"/>
  <c r="P77" i="5"/>
  <c r="M77" i="5"/>
  <c r="J77" i="5"/>
  <c r="G77" i="5"/>
  <c r="D77" i="5"/>
  <c r="AH76" i="5"/>
  <c r="AE76" i="5"/>
  <c r="AB76" i="5"/>
  <c r="Y76" i="5"/>
  <c r="V76" i="5"/>
  <c r="S76" i="5"/>
  <c r="P76" i="5"/>
  <c r="M76" i="5"/>
  <c r="J76" i="5"/>
  <c r="G76" i="5"/>
  <c r="D76" i="5"/>
  <c r="AH75" i="5"/>
  <c r="AE75" i="5"/>
  <c r="AB75" i="5"/>
  <c r="Y75" i="5"/>
  <c r="V75" i="5"/>
  <c r="S75" i="5"/>
  <c r="P75" i="5"/>
  <c r="M75" i="5"/>
  <c r="J75" i="5"/>
  <c r="G75" i="5"/>
  <c r="D75" i="5"/>
  <c r="AH74" i="5"/>
  <c r="AE74" i="5"/>
  <c r="AB74" i="5"/>
  <c r="Y74" i="5"/>
  <c r="V74" i="5"/>
  <c r="S74" i="5"/>
  <c r="P74" i="5"/>
  <c r="M74" i="5"/>
  <c r="J74" i="5"/>
  <c r="G74" i="5"/>
  <c r="D74" i="5"/>
  <c r="AH73" i="5"/>
  <c r="AE73" i="5"/>
  <c r="AB73" i="5"/>
  <c r="Y73" i="5"/>
  <c r="V73" i="5"/>
  <c r="S73" i="5"/>
  <c r="P73" i="5"/>
  <c r="M73" i="5"/>
  <c r="J73" i="5"/>
  <c r="G73" i="5"/>
  <c r="D73" i="5"/>
  <c r="AH72" i="5"/>
  <c r="AE72" i="5"/>
  <c r="AB72" i="5"/>
  <c r="Y72" i="5"/>
  <c r="V72" i="5"/>
  <c r="S72" i="5"/>
  <c r="P72" i="5"/>
  <c r="M72" i="5"/>
  <c r="J72" i="5"/>
  <c r="G72" i="5"/>
  <c r="D72" i="5"/>
  <c r="AH71" i="5"/>
  <c r="AE71" i="5"/>
  <c r="AB71" i="5"/>
  <c r="Y71" i="5"/>
  <c r="V71" i="5"/>
  <c r="S71" i="5"/>
  <c r="P71" i="5"/>
  <c r="M71" i="5"/>
  <c r="J71" i="5"/>
  <c r="G71" i="5"/>
  <c r="D71" i="5"/>
  <c r="AH70" i="5"/>
  <c r="AE70" i="5"/>
  <c r="AB70" i="5"/>
  <c r="Y70" i="5"/>
  <c r="V70" i="5"/>
  <c r="S70" i="5"/>
  <c r="P70" i="5"/>
  <c r="M70" i="5"/>
  <c r="J70" i="5"/>
  <c r="G70" i="5"/>
  <c r="D70" i="5"/>
  <c r="AH69" i="5"/>
  <c r="AE69" i="5"/>
  <c r="AB69" i="5"/>
  <c r="Y69" i="5"/>
  <c r="V69" i="5"/>
  <c r="S69" i="5"/>
  <c r="P69" i="5"/>
  <c r="M69" i="5"/>
  <c r="J69" i="5"/>
  <c r="G69" i="5"/>
  <c r="D69" i="5"/>
  <c r="AH68" i="5"/>
  <c r="AE68" i="5"/>
  <c r="AB68" i="5"/>
  <c r="Y68" i="5"/>
  <c r="V68" i="5"/>
  <c r="S68" i="5"/>
  <c r="P68" i="5"/>
  <c r="M68" i="5"/>
  <c r="J68" i="5"/>
  <c r="G68" i="5"/>
  <c r="D68" i="5"/>
  <c r="AH67" i="5"/>
  <c r="AE67" i="5"/>
  <c r="AB67" i="5"/>
  <c r="Y67" i="5"/>
  <c r="V67" i="5"/>
  <c r="S67" i="5"/>
  <c r="P67" i="5"/>
  <c r="M67" i="5"/>
  <c r="J67" i="5"/>
  <c r="G67" i="5"/>
  <c r="D67" i="5"/>
  <c r="AH66" i="5"/>
  <c r="AE66" i="5"/>
  <c r="AB66" i="5"/>
  <c r="Y66" i="5"/>
  <c r="V66" i="5"/>
  <c r="S66" i="5"/>
  <c r="P66" i="5"/>
  <c r="M66" i="5"/>
  <c r="J66" i="5"/>
  <c r="G66" i="5"/>
  <c r="D66" i="5"/>
  <c r="AH65" i="5"/>
  <c r="AE65" i="5"/>
  <c r="AB65" i="5"/>
  <c r="Y65" i="5"/>
  <c r="V65" i="5"/>
  <c r="S65" i="5"/>
  <c r="P65" i="5"/>
  <c r="M65" i="5"/>
  <c r="J65" i="5"/>
  <c r="G65" i="5"/>
  <c r="D65" i="5"/>
  <c r="AH64" i="5"/>
  <c r="AE64" i="5"/>
  <c r="AB64" i="5"/>
  <c r="Y64" i="5"/>
  <c r="V64" i="5"/>
  <c r="S64" i="5"/>
  <c r="P64" i="5"/>
  <c r="M64" i="5"/>
  <c r="J64" i="5"/>
  <c r="G64" i="5"/>
  <c r="D64" i="5"/>
  <c r="AH63" i="5"/>
  <c r="AE63" i="5"/>
  <c r="AB63" i="5"/>
  <c r="Y63" i="5"/>
  <c r="V63" i="5"/>
  <c r="S63" i="5"/>
  <c r="P63" i="5"/>
  <c r="M63" i="5"/>
  <c r="J63" i="5"/>
  <c r="G63" i="5"/>
  <c r="D63" i="5"/>
  <c r="AH62" i="5"/>
  <c r="AE62" i="5"/>
  <c r="AB62" i="5"/>
  <c r="Y62" i="5"/>
  <c r="V62" i="5"/>
  <c r="S62" i="5"/>
  <c r="P62" i="5"/>
  <c r="M62" i="5"/>
  <c r="J62" i="5"/>
  <c r="G62" i="5"/>
  <c r="D62" i="5"/>
  <c r="AH61" i="5"/>
  <c r="AE61" i="5"/>
  <c r="AB61" i="5"/>
  <c r="Y61" i="5"/>
  <c r="V61" i="5"/>
  <c r="S61" i="5"/>
  <c r="P61" i="5"/>
  <c r="M61" i="5"/>
  <c r="J61" i="5"/>
  <c r="G61" i="5"/>
  <c r="D61" i="5"/>
  <c r="AH60" i="5"/>
  <c r="AE60" i="5"/>
  <c r="AB60" i="5"/>
  <c r="Y60" i="5"/>
  <c r="V60" i="5"/>
  <c r="S60" i="5"/>
  <c r="P60" i="5"/>
  <c r="M60" i="5"/>
  <c r="J60" i="5"/>
  <c r="G60" i="5"/>
  <c r="D60" i="5"/>
  <c r="AH59" i="5"/>
  <c r="AE59" i="5"/>
  <c r="AB59" i="5"/>
  <c r="Y59" i="5"/>
  <c r="V59" i="5"/>
  <c r="S59" i="5"/>
  <c r="P59" i="5"/>
  <c r="M59" i="5"/>
  <c r="J59" i="5"/>
  <c r="G59" i="5"/>
  <c r="D59" i="5"/>
  <c r="AH58" i="5"/>
  <c r="AE58" i="5"/>
  <c r="AB58" i="5"/>
  <c r="Y58" i="5"/>
  <c r="V58" i="5"/>
  <c r="S58" i="5"/>
  <c r="P58" i="5"/>
  <c r="M58" i="5"/>
  <c r="J58" i="5"/>
  <c r="G58" i="5"/>
  <c r="D58" i="5"/>
  <c r="AH57" i="5"/>
  <c r="AE57" i="5"/>
  <c r="AB57" i="5"/>
  <c r="Y57" i="5"/>
  <c r="V57" i="5"/>
  <c r="S57" i="5"/>
  <c r="P57" i="5"/>
  <c r="M57" i="5"/>
  <c r="J57" i="5"/>
  <c r="G57" i="5"/>
  <c r="D57" i="5"/>
  <c r="AH56" i="5"/>
  <c r="AE56" i="5"/>
  <c r="AB56" i="5"/>
  <c r="Y56" i="5"/>
  <c r="V56" i="5"/>
  <c r="S56" i="5"/>
  <c r="P56" i="5"/>
  <c r="M56" i="5"/>
  <c r="J56" i="5"/>
  <c r="G56" i="5"/>
  <c r="D56" i="5"/>
  <c r="AH55" i="5"/>
  <c r="AE55" i="5"/>
  <c r="AB55" i="5"/>
  <c r="Y55" i="5"/>
  <c r="V55" i="5"/>
  <c r="S55" i="5"/>
  <c r="P55" i="5"/>
  <c r="M55" i="5"/>
  <c r="J55" i="5"/>
  <c r="G55" i="5"/>
  <c r="D55" i="5"/>
  <c r="AH54" i="5"/>
  <c r="AE54" i="5"/>
  <c r="AB54" i="5"/>
  <c r="Y54" i="5"/>
  <c r="V54" i="5"/>
  <c r="S54" i="5"/>
  <c r="P54" i="5"/>
  <c r="M54" i="5"/>
  <c r="J54" i="5"/>
  <c r="G54" i="5"/>
  <c r="D54" i="5"/>
  <c r="AH53" i="5"/>
  <c r="AE53" i="5"/>
  <c r="AB53" i="5"/>
  <c r="Y53" i="5"/>
  <c r="V53" i="5"/>
  <c r="S53" i="5"/>
  <c r="P53" i="5"/>
  <c r="M53" i="5"/>
  <c r="J53" i="5"/>
  <c r="G53" i="5"/>
  <c r="D53" i="5"/>
  <c r="AH52" i="5"/>
  <c r="AE52" i="5"/>
  <c r="AB52" i="5"/>
  <c r="Y52" i="5"/>
  <c r="V52" i="5"/>
  <c r="S52" i="5"/>
  <c r="P52" i="5"/>
  <c r="M52" i="5"/>
  <c r="J52" i="5"/>
  <c r="G52" i="5"/>
  <c r="D52" i="5"/>
  <c r="AH51" i="5"/>
  <c r="AE51" i="5"/>
  <c r="AB51" i="5"/>
  <c r="Y51" i="5"/>
  <c r="V51" i="5"/>
  <c r="S51" i="5"/>
  <c r="P51" i="5"/>
  <c r="M51" i="5"/>
  <c r="J51" i="5"/>
  <c r="G51" i="5"/>
  <c r="D51" i="5"/>
  <c r="AH50" i="5"/>
  <c r="AE50" i="5"/>
  <c r="AB50" i="5"/>
  <c r="Y50" i="5"/>
  <c r="V50" i="5"/>
  <c r="S50" i="5"/>
  <c r="P50" i="5"/>
  <c r="M50" i="5"/>
  <c r="J50" i="5"/>
  <c r="G50" i="5"/>
  <c r="D50" i="5"/>
  <c r="AH49" i="5"/>
  <c r="AE49" i="5"/>
  <c r="AB49" i="5"/>
  <c r="Y49" i="5"/>
  <c r="V49" i="5"/>
  <c r="S49" i="5"/>
  <c r="P49" i="5"/>
  <c r="M49" i="5"/>
  <c r="J49" i="5"/>
  <c r="G49" i="5"/>
  <c r="D49" i="5"/>
  <c r="AH48" i="5"/>
  <c r="AE48" i="5"/>
  <c r="AB48" i="5"/>
  <c r="Y48" i="5"/>
  <c r="V48" i="5"/>
  <c r="S48" i="5"/>
  <c r="P48" i="5"/>
  <c r="M48" i="5"/>
  <c r="J48" i="5"/>
  <c r="G48" i="5"/>
  <c r="D48" i="5"/>
  <c r="AH47" i="5"/>
  <c r="AE47" i="5"/>
  <c r="AB47" i="5"/>
  <c r="Y47" i="5"/>
  <c r="V47" i="5"/>
  <c r="S47" i="5"/>
  <c r="P47" i="5"/>
  <c r="M47" i="5"/>
  <c r="J47" i="5"/>
  <c r="G47" i="5"/>
  <c r="D47" i="5"/>
  <c r="AH46" i="5"/>
  <c r="AE46" i="5"/>
  <c r="AB46" i="5"/>
  <c r="Y46" i="5"/>
  <c r="V46" i="5"/>
  <c r="S46" i="5"/>
  <c r="P46" i="5"/>
  <c r="M46" i="5"/>
  <c r="J46" i="5"/>
  <c r="G46" i="5"/>
  <c r="D46" i="5"/>
  <c r="AH45" i="5"/>
  <c r="AE45" i="5"/>
  <c r="AB45" i="5"/>
  <c r="Y45" i="5"/>
  <c r="V45" i="5"/>
  <c r="S45" i="5"/>
  <c r="P45" i="5"/>
  <c r="M45" i="5"/>
  <c r="J45" i="5"/>
  <c r="G45" i="5"/>
  <c r="D45" i="5"/>
  <c r="AH44" i="5"/>
  <c r="AE44" i="5"/>
  <c r="AB44" i="5"/>
  <c r="Y44" i="5"/>
  <c r="V44" i="5"/>
  <c r="S44" i="5"/>
  <c r="P44" i="5"/>
  <c r="M44" i="5"/>
  <c r="J44" i="5"/>
  <c r="G44" i="5"/>
  <c r="D44" i="5"/>
  <c r="AH43" i="5"/>
  <c r="AE43" i="5"/>
  <c r="AB43" i="5"/>
  <c r="Y43" i="5"/>
  <c r="V43" i="5"/>
  <c r="S43" i="5"/>
  <c r="P43" i="5"/>
  <c r="M43" i="5"/>
  <c r="J43" i="5"/>
  <c r="G43" i="5"/>
  <c r="D43" i="5"/>
  <c r="AH42" i="5"/>
  <c r="AE42" i="5"/>
  <c r="AB42" i="5"/>
  <c r="Y42" i="5"/>
  <c r="V42" i="5"/>
  <c r="S42" i="5"/>
  <c r="P42" i="5"/>
  <c r="M42" i="5"/>
  <c r="J42" i="5"/>
  <c r="G42" i="5"/>
  <c r="D42" i="5"/>
  <c r="AH41" i="5"/>
  <c r="AE41" i="5"/>
  <c r="AB41" i="5"/>
  <c r="Y41" i="5"/>
  <c r="V41" i="5"/>
  <c r="S41" i="5"/>
  <c r="P41" i="5"/>
  <c r="M41" i="5"/>
  <c r="J41" i="5"/>
  <c r="G41" i="5"/>
  <c r="D41" i="5"/>
  <c r="AH40" i="5"/>
  <c r="AE40" i="5"/>
  <c r="AB40" i="5"/>
  <c r="Y40" i="5"/>
  <c r="V40" i="5"/>
  <c r="S40" i="5"/>
  <c r="P40" i="5"/>
  <c r="M40" i="5"/>
  <c r="J40" i="5"/>
  <c r="G40" i="5"/>
  <c r="D40" i="5"/>
  <c r="AH39" i="5"/>
  <c r="AE39" i="5"/>
  <c r="AB39" i="5"/>
  <c r="Y39" i="5"/>
  <c r="V39" i="5"/>
  <c r="S39" i="5"/>
  <c r="P39" i="5"/>
  <c r="M39" i="5"/>
  <c r="J39" i="5"/>
  <c r="G39" i="5"/>
  <c r="D39" i="5"/>
  <c r="AH38" i="5"/>
  <c r="AE38" i="5"/>
  <c r="AB38" i="5"/>
  <c r="Y38" i="5"/>
  <c r="V38" i="5"/>
  <c r="S38" i="5"/>
  <c r="P38" i="5"/>
  <c r="M38" i="5"/>
  <c r="J38" i="5"/>
  <c r="G38" i="5"/>
  <c r="D38" i="5"/>
  <c r="AH37" i="5"/>
  <c r="AE37" i="5"/>
  <c r="AB37" i="5"/>
  <c r="Y37" i="5"/>
  <c r="V37" i="5"/>
  <c r="S37" i="5"/>
  <c r="P37" i="5"/>
  <c r="M37" i="5"/>
  <c r="J37" i="5"/>
  <c r="G37" i="5"/>
  <c r="D37" i="5"/>
  <c r="AH36" i="5"/>
  <c r="AE36" i="5"/>
  <c r="AB36" i="5"/>
  <c r="Y36" i="5"/>
  <c r="V36" i="5"/>
  <c r="S36" i="5"/>
  <c r="P36" i="5"/>
  <c r="M36" i="5"/>
  <c r="J36" i="5"/>
  <c r="G36" i="5"/>
  <c r="D36" i="5"/>
  <c r="AH35" i="5"/>
  <c r="AE35" i="5"/>
  <c r="AB35" i="5"/>
  <c r="Y35" i="5"/>
  <c r="V35" i="5"/>
  <c r="S35" i="5"/>
  <c r="P35" i="5"/>
  <c r="M35" i="5"/>
  <c r="J35" i="5"/>
  <c r="G35" i="5"/>
  <c r="D35" i="5"/>
  <c r="AH34" i="5"/>
  <c r="AE34" i="5"/>
  <c r="AB34" i="5"/>
  <c r="Y34" i="5"/>
  <c r="V34" i="5"/>
  <c r="S34" i="5"/>
  <c r="P34" i="5"/>
  <c r="M34" i="5"/>
  <c r="J34" i="5"/>
  <c r="G34" i="5"/>
  <c r="D34" i="5"/>
  <c r="AH33" i="5"/>
  <c r="AE33" i="5"/>
  <c r="AB33" i="5"/>
  <c r="Y33" i="5"/>
  <c r="V33" i="5"/>
  <c r="S33" i="5"/>
  <c r="P33" i="5"/>
  <c r="M33" i="5"/>
  <c r="J33" i="5"/>
  <c r="G33" i="5"/>
  <c r="D33" i="5"/>
  <c r="AH32" i="5"/>
  <c r="AE32" i="5"/>
  <c r="AB32" i="5"/>
  <c r="Y32" i="5"/>
  <c r="V32" i="5"/>
  <c r="S32" i="5"/>
  <c r="P32" i="5"/>
  <c r="M32" i="5"/>
  <c r="J32" i="5"/>
  <c r="G32" i="5"/>
  <c r="D32" i="5"/>
  <c r="AH31" i="5"/>
  <c r="AE31" i="5"/>
  <c r="AB31" i="5"/>
  <c r="Y31" i="5"/>
  <c r="V31" i="5"/>
  <c r="S31" i="5"/>
  <c r="P31" i="5"/>
  <c r="M31" i="5"/>
  <c r="J31" i="5"/>
  <c r="G31" i="5"/>
  <c r="D31" i="5"/>
  <c r="AH30" i="5"/>
  <c r="AE30" i="5"/>
  <c r="AB30" i="5"/>
  <c r="Y30" i="5"/>
  <c r="V30" i="5"/>
  <c r="S30" i="5"/>
  <c r="P30" i="5"/>
  <c r="M30" i="5"/>
  <c r="J30" i="5"/>
  <c r="G30" i="5"/>
  <c r="D30" i="5"/>
  <c r="AH29" i="5"/>
  <c r="AE29" i="5"/>
  <c r="AB29" i="5"/>
  <c r="Y29" i="5"/>
  <c r="V29" i="5"/>
  <c r="S29" i="5"/>
  <c r="P29" i="5"/>
  <c r="M29" i="5"/>
  <c r="J29" i="5"/>
  <c r="G29" i="5"/>
  <c r="D29" i="5"/>
  <c r="AH28" i="5"/>
  <c r="AE28" i="5"/>
  <c r="AB28" i="5"/>
  <c r="Y28" i="5"/>
  <c r="V28" i="5"/>
  <c r="S28" i="5"/>
  <c r="P28" i="5"/>
  <c r="M28" i="5"/>
  <c r="J28" i="5"/>
  <c r="G28" i="5"/>
  <c r="D28" i="5"/>
  <c r="AH27" i="5"/>
  <c r="AE27" i="5"/>
  <c r="AB27" i="5"/>
  <c r="Y27" i="5"/>
  <c r="V27" i="5"/>
  <c r="S27" i="5"/>
  <c r="P27" i="5"/>
  <c r="M27" i="5"/>
  <c r="J27" i="5"/>
  <c r="G27" i="5"/>
  <c r="D27" i="5"/>
  <c r="M26" i="5" l="1"/>
  <c r="A525" i="5" l="1"/>
  <c r="AN524" i="5"/>
  <c r="AM524" i="5"/>
  <c r="AK524" i="5"/>
  <c r="AN523" i="5"/>
  <c r="AM523" i="5"/>
  <c r="AK523" i="5"/>
  <c r="AN522" i="5"/>
  <c r="AM522" i="5"/>
  <c r="AK522" i="5"/>
  <c r="AN521" i="5"/>
  <c r="AM521" i="5"/>
  <c r="AK521" i="5"/>
  <c r="AN520" i="5"/>
  <c r="AM520" i="5"/>
  <c r="AK520" i="5"/>
  <c r="AN519" i="5"/>
  <c r="AM519" i="5"/>
  <c r="AK519" i="5"/>
  <c r="AN518" i="5"/>
  <c r="AM518" i="5"/>
  <c r="AK518" i="5"/>
  <c r="AN517" i="5"/>
  <c r="AM517" i="5"/>
  <c r="AK517" i="5"/>
  <c r="AN516" i="5"/>
  <c r="AM516" i="5"/>
  <c r="AK516" i="5"/>
  <c r="AN515" i="5"/>
  <c r="AM515" i="5"/>
  <c r="AK515" i="5"/>
  <c r="AN514" i="5"/>
  <c r="AM514" i="5"/>
  <c r="AK514" i="5"/>
  <c r="AN513" i="5"/>
  <c r="AM513" i="5"/>
  <c r="AK513" i="5"/>
  <c r="AN512" i="5"/>
  <c r="AM512" i="5"/>
  <c r="AK512" i="5"/>
  <c r="AN511" i="5"/>
  <c r="AM511" i="5"/>
  <c r="AK511" i="5"/>
  <c r="AN510" i="5"/>
  <c r="AM510" i="5"/>
  <c r="AK510" i="5"/>
  <c r="AN509" i="5"/>
  <c r="AM509" i="5"/>
  <c r="AK509" i="5"/>
  <c r="AN508" i="5"/>
  <c r="AM508" i="5"/>
  <c r="AK508" i="5"/>
  <c r="AN507" i="5"/>
  <c r="AM507" i="5"/>
  <c r="AK507" i="5"/>
  <c r="AN506" i="5"/>
  <c r="AM506" i="5"/>
  <c r="AK506" i="5"/>
  <c r="AN505" i="5"/>
  <c r="AM505" i="5"/>
  <c r="AK505" i="5"/>
  <c r="AN504" i="5"/>
  <c r="AM504" i="5"/>
  <c r="AK504" i="5"/>
  <c r="AN503" i="5"/>
  <c r="AM503" i="5"/>
  <c r="AK503" i="5"/>
  <c r="AN502" i="5"/>
  <c r="AM502" i="5"/>
  <c r="AK502" i="5"/>
  <c r="AN501" i="5"/>
  <c r="AM501" i="5"/>
  <c r="AK501" i="5"/>
  <c r="AN500" i="5"/>
  <c r="AM500" i="5"/>
  <c r="AK500" i="5"/>
  <c r="AN499" i="5"/>
  <c r="AM499" i="5"/>
  <c r="AK499" i="5"/>
  <c r="AN498" i="5"/>
  <c r="AM498" i="5"/>
  <c r="AK498" i="5"/>
  <c r="AN497" i="5"/>
  <c r="AM497" i="5"/>
  <c r="AK497" i="5"/>
  <c r="AN496" i="5"/>
  <c r="AM496" i="5"/>
  <c r="AK496" i="5"/>
  <c r="AN495" i="5"/>
  <c r="AM495" i="5"/>
  <c r="AK495" i="5"/>
  <c r="AN494" i="5"/>
  <c r="AM494" i="5"/>
  <c r="AK494" i="5"/>
  <c r="AN493" i="5"/>
  <c r="AM493" i="5"/>
  <c r="AK493" i="5"/>
  <c r="AN492" i="5"/>
  <c r="AM492" i="5"/>
  <c r="AK492" i="5"/>
  <c r="AN491" i="5"/>
  <c r="AM491" i="5"/>
  <c r="AK491" i="5"/>
  <c r="AN490" i="5"/>
  <c r="AM490" i="5"/>
  <c r="AK490" i="5"/>
  <c r="AN489" i="5"/>
  <c r="AM489" i="5"/>
  <c r="AK489" i="5"/>
  <c r="AN488" i="5"/>
  <c r="AM488" i="5"/>
  <c r="AK488" i="5"/>
  <c r="AN487" i="5"/>
  <c r="AM487" i="5"/>
  <c r="AK487" i="5"/>
  <c r="AN486" i="5"/>
  <c r="AM486" i="5"/>
  <c r="AK486" i="5"/>
  <c r="AN485" i="5"/>
  <c r="AM485" i="5"/>
  <c r="AK485" i="5"/>
  <c r="AN484" i="5"/>
  <c r="AM484" i="5"/>
  <c r="AK484" i="5"/>
  <c r="AN483" i="5"/>
  <c r="AM483" i="5"/>
  <c r="AK483" i="5"/>
  <c r="AN482" i="5"/>
  <c r="AM482" i="5"/>
  <c r="AK482" i="5"/>
  <c r="AN481" i="5"/>
  <c r="AM481" i="5"/>
  <c r="AK481" i="5"/>
  <c r="AN480" i="5"/>
  <c r="AM480" i="5"/>
  <c r="AK480" i="5"/>
  <c r="AN479" i="5"/>
  <c r="AM479" i="5"/>
  <c r="AK479" i="5"/>
  <c r="AN478" i="5"/>
  <c r="AM478" i="5"/>
  <c r="AK478" i="5"/>
  <c r="AN477" i="5"/>
  <c r="AM477" i="5"/>
  <c r="AK477" i="5"/>
  <c r="AN476" i="5"/>
  <c r="AM476" i="5"/>
  <c r="AK476" i="5"/>
  <c r="AN475" i="5"/>
  <c r="AM475" i="5"/>
  <c r="AK475" i="5"/>
  <c r="AN474" i="5"/>
  <c r="AM474" i="5"/>
  <c r="AK474" i="5"/>
  <c r="AN473" i="5"/>
  <c r="AM473" i="5"/>
  <c r="AK473" i="5"/>
  <c r="AN472" i="5"/>
  <c r="AM472" i="5"/>
  <c r="AK472" i="5"/>
  <c r="AN471" i="5"/>
  <c r="AM471" i="5"/>
  <c r="AK471" i="5"/>
  <c r="AN470" i="5"/>
  <c r="AM470" i="5"/>
  <c r="AK470" i="5"/>
  <c r="AN469" i="5"/>
  <c r="AM469" i="5"/>
  <c r="AK469" i="5"/>
  <c r="AN468" i="5"/>
  <c r="AM468" i="5"/>
  <c r="AK468" i="5"/>
  <c r="AN467" i="5"/>
  <c r="AM467" i="5"/>
  <c r="AK467" i="5"/>
  <c r="AN466" i="5"/>
  <c r="AM466" i="5"/>
  <c r="AK466" i="5"/>
  <c r="AN465" i="5"/>
  <c r="AM465" i="5"/>
  <c r="AK465" i="5"/>
  <c r="AN464" i="5"/>
  <c r="AM464" i="5"/>
  <c r="AK464" i="5"/>
  <c r="AN463" i="5"/>
  <c r="AM463" i="5"/>
  <c r="AK463" i="5"/>
  <c r="AN462" i="5"/>
  <c r="AM462" i="5"/>
  <c r="AK462" i="5"/>
  <c r="AN461" i="5"/>
  <c r="AM461" i="5"/>
  <c r="AK461" i="5"/>
  <c r="AN460" i="5"/>
  <c r="AM460" i="5"/>
  <c r="AK460" i="5"/>
  <c r="AN459" i="5"/>
  <c r="AM459" i="5"/>
  <c r="AK459" i="5"/>
  <c r="AN458" i="5"/>
  <c r="AM458" i="5"/>
  <c r="AK458" i="5"/>
  <c r="AN457" i="5"/>
  <c r="AM457" i="5"/>
  <c r="AK457" i="5"/>
  <c r="AN456" i="5"/>
  <c r="AM456" i="5"/>
  <c r="AK456" i="5"/>
  <c r="AN455" i="5"/>
  <c r="AM455" i="5"/>
  <c r="AK455" i="5"/>
  <c r="AN454" i="5"/>
  <c r="AM454" i="5"/>
  <c r="AK454" i="5"/>
  <c r="AN453" i="5"/>
  <c r="AM453" i="5"/>
  <c r="AK453" i="5"/>
  <c r="AN452" i="5"/>
  <c r="AM452" i="5"/>
  <c r="AK452" i="5"/>
  <c r="AN451" i="5"/>
  <c r="AM451" i="5"/>
  <c r="AK451" i="5"/>
  <c r="AN450" i="5"/>
  <c r="AM450" i="5"/>
  <c r="AK450" i="5"/>
  <c r="AN449" i="5"/>
  <c r="AM449" i="5"/>
  <c r="AK449" i="5"/>
  <c r="AN448" i="5"/>
  <c r="AM448" i="5"/>
  <c r="AK448" i="5"/>
  <c r="AN447" i="5"/>
  <c r="AM447" i="5"/>
  <c r="AK447" i="5"/>
  <c r="AN446" i="5"/>
  <c r="AM446" i="5"/>
  <c r="AK446" i="5"/>
  <c r="AN445" i="5"/>
  <c r="AM445" i="5"/>
  <c r="AK445" i="5"/>
  <c r="AN444" i="5"/>
  <c r="AM444" i="5"/>
  <c r="AK444" i="5"/>
  <c r="AN443" i="5"/>
  <c r="AM443" i="5"/>
  <c r="AK443" i="5"/>
  <c r="AN442" i="5"/>
  <c r="AM442" i="5"/>
  <c r="AK442" i="5"/>
  <c r="AN441" i="5"/>
  <c r="AM441" i="5"/>
  <c r="AK441" i="5"/>
  <c r="AN440" i="5"/>
  <c r="AM440" i="5"/>
  <c r="AK440" i="5"/>
  <c r="AN439" i="5"/>
  <c r="AM439" i="5"/>
  <c r="AK439" i="5"/>
  <c r="AN438" i="5"/>
  <c r="AM438" i="5"/>
  <c r="AK438" i="5"/>
  <c r="AN437" i="5"/>
  <c r="AM437" i="5"/>
  <c r="AK437" i="5"/>
  <c r="AN436" i="5"/>
  <c r="AM436" i="5"/>
  <c r="AK436" i="5"/>
  <c r="AN435" i="5"/>
  <c r="AM435" i="5"/>
  <c r="AK435" i="5"/>
  <c r="AN434" i="5"/>
  <c r="AM434" i="5"/>
  <c r="AK434" i="5"/>
  <c r="AN433" i="5"/>
  <c r="AM433" i="5"/>
  <c r="AK433" i="5"/>
  <c r="AN432" i="5"/>
  <c r="AM432" i="5"/>
  <c r="AK432" i="5"/>
  <c r="AN431" i="5"/>
  <c r="AM431" i="5"/>
  <c r="AK431" i="5"/>
  <c r="AN430" i="5"/>
  <c r="AM430" i="5"/>
  <c r="AK430" i="5"/>
  <c r="AN429" i="5"/>
  <c r="AM429" i="5"/>
  <c r="AK429" i="5"/>
  <c r="AN428" i="5"/>
  <c r="AM428" i="5"/>
  <c r="AK428" i="5"/>
  <c r="AN427" i="5"/>
  <c r="AM427" i="5"/>
  <c r="AK427" i="5"/>
  <c r="AN426" i="5"/>
  <c r="AM426" i="5"/>
  <c r="AK426" i="5"/>
  <c r="AN425" i="5"/>
  <c r="AM425" i="5"/>
  <c r="AK425" i="5"/>
  <c r="AN424" i="5"/>
  <c r="AM424" i="5"/>
  <c r="AK424" i="5"/>
  <c r="AN423" i="5"/>
  <c r="AM423" i="5"/>
  <c r="AK423" i="5"/>
  <c r="AN422" i="5"/>
  <c r="AM422" i="5"/>
  <c r="AK422" i="5"/>
  <c r="AN421" i="5"/>
  <c r="AM421" i="5"/>
  <c r="AK421" i="5"/>
  <c r="AN420" i="5"/>
  <c r="AM420" i="5"/>
  <c r="AK420" i="5"/>
  <c r="AN419" i="5"/>
  <c r="AM419" i="5"/>
  <c r="AK419" i="5"/>
  <c r="AN418" i="5"/>
  <c r="AM418" i="5"/>
  <c r="AK418" i="5"/>
  <c r="AN417" i="5"/>
  <c r="AM417" i="5"/>
  <c r="AK417" i="5"/>
  <c r="AN416" i="5"/>
  <c r="AM416" i="5"/>
  <c r="AK416" i="5"/>
  <c r="AN415" i="5"/>
  <c r="AM415" i="5"/>
  <c r="AK415" i="5"/>
  <c r="AN414" i="5"/>
  <c r="AM414" i="5"/>
  <c r="AK414" i="5"/>
  <c r="AN413" i="5"/>
  <c r="AM413" i="5"/>
  <c r="AK413" i="5"/>
  <c r="AN412" i="5"/>
  <c r="AM412" i="5"/>
  <c r="AK412" i="5"/>
  <c r="AN411" i="5"/>
  <c r="AM411" i="5"/>
  <c r="AK411" i="5"/>
  <c r="AN410" i="5"/>
  <c r="AM410" i="5"/>
  <c r="AK410" i="5"/>
  <c r="AN409" i="5"/>
  <c r="AM409" i="5"/>
  <c r="AK409" i="5"/>
  <c r="AN408" i="5"/>
  <c r="AM408" i="5"/>
  <c r="AK408" i="5"/>
  <c r="AN407" i="5"/>
  <c r="AM407" i="5"/>
  <c r="AK407" i="5"/>
  <c r="AN406" i="5"/>
  <c r="AM406" i="5"/>
  <c r="AK406" i="5"/>
  <c r="AN405" i="5"/>
  <c r="AM405" i="5"/>
  <c r="AK405" i="5"/>
  <c r="AN404" i="5"/>
  <c r="AM404" i="5"/>
  <c r="AK404" i="5"/>
  <c r="AN403" i="5"/>
  <c r="AM403" i="5"/>
  <c r="AK403" i="5"/>
  <c r="AN402" i="5"/>
  <c r="AM402" i="5"/>
  <c r="AK402" i="5"/>
  <c r="AN401" i="5"/>
  <c r="AM401" i="5"/>
  <c r="AK401" i="5"/>
  <c r="AN400" i="5"/>
  <c r="AM400" i="5"/>
  <c r="AK400" i="5"/>
  <c r="AN399" i="5"/>
  <c r="AM399" i="5"/>
  <c r="AK399" i="5"/>
  <c r="AN398" i="5"/>
  <c r="AM398" i="5"/>
  <c r="AK398" i="5"/>
  <c r="AN397" i="5"/>
  <c r="AM397" i="5"/>
  <c r="AK397" i="5"/>
  <c r="AN396" i="5"/>
  <c r="AM396" i="5"/>
  <c r="AK396" i="5"/>
  <c r="AN395" i="5"/>
  <c r="AM395" i="5"/>
  <c r="AK395" i="5"/>
  <c r="AN394" i="5"/>
  <c r="AM394" i="5"/>
  <c r="AK394" i="5"/>
  <c r="AN393" i="5"/>
  <c r="AM393" i="5"/>
  <c r="AK393" i="5"/>
  <c r="AN392" i="5"/>
  <c r="AM392" i="5"/>
  <c r="AK392" i="5"/>
  <c r="AN391" i="5"/>
  <c r="AM391" i="5"/>
  <c r="AK391" i="5"/>
  <c r="AN390" i="5"/>
  <c r="AM390" i="5"/>
  <c r="AK390" i="5"/>
  <c r="AN389" i="5"/>
  <c r="AM389" i="5"/>
  <c r="AK389" i="5"/>
  <c r="AN388" i="5"/>
  <c r="AM388" i="5"/>
  <c r="AK388" i="5"/>
  <c r="AN387" i="5"/>
  <c r="AM387" i="5"/>
  <c r="AK387" i="5"/>
  <c r="AN386" i="5"/>
  <c r="AM386" i="5"/>
  <c r="AK386" i="5"/>
  <c r="AN385" i="5"/>
  <c r="AM385" i="5"/>
  <c r="AK385" i="5"/>
  <c r="AN384" i="5"/>
  <c r="AM384" i="5"/>
  <c r="AK384" i="5"/>
  <c r="AN383" i="5"/>
  <c r="AM383" i="5"/>
  <c r="AK383" i="5"/>
  <c r="AN382" i="5"/>
  <c r="AM382" i="5"/>
  <c r="AK382" i="5"/>
  <c r="AN381" i="5"/>
  <c r="AM381" i="5"/>
  <c r="AK381" i="5"/>
  <c r="AN380" i="5"/>
  <c r="AM380" i="5"/>
  <c r="AK380" i="5"/>
  <c r="AN379" i="5"/>
  <c r="AM379" i="5"/>
  <c r="AK379" i="5"/>
  <c r="AN378" i="5"/>
  <c r="AM378" i="5"/>
  <c r="AK378" i="5"/>
  <c r="AN377" i="5"/>
  <c r="AM377" i="5"/>
  <c r="AK377" i="5"/>
  <c r="AN376" i="5"/>
  <c r="AM376" i="5"/>
  <c r="AK376" i="5"/>
  <c r="AN375" i="5"/>
  <c r="AM375" i="5"/>
  <c r="AK375" i="5"/>
  <c r="AN374" i="5"/>
  <c r="AM374" i="5"/>
  <c r="AK374" i="5"/>
  <c r="AN373" i="5"/>
  <c r="AM373" i="5"/>
  <c r="AK373" i="5"/>
  <c r="AN372" i="5"/>
  <c r="AM372" i="5"/>
  <c r="AK372" i="5"/>
  <c r="AN371" i="5"/>
  <c r="AM371" i="5"/>
  <c r="AK371" i="5"/>
  <c r="AN370" i="5"/>
  <c r="AM370" i="5"/>
  <c r="AK370" i="5"/>
  <c r="AN369" i="5"/>
  <c r="AM369" i="5"/>
  <c r="AK369" i="5"/>
  <c r="AN368" i="5"/>
  <c r="AM368" i="5"/>
  <c r="AK368" i="5"/>
  <c r="AN367" i="5"/>
  <c r="AM367" i="5"/>
  <c r="AK367" i="5"/>
  <c r="AN366" i="5"/>
  <c r="AM366" i="5"/>
  <c r="AK366" i="5"/>
  <c r="AN365" i="5"/>
  <c r="AM365" i="5"/>
  <c r="AK365" i="5"/>
  <c r="AN364" i="5"/>
  <c r="AM364" i="5"/>
  <c r="AK364" i="5"/>
  <c r="AN363" i="5"/>
  <c r="AM363" i="5"/>
  <c r="AK363" i="5"/>
  <c r="AN362" i="5"/>
  <c r="AM362" i="5"/>
  <c r="AK362" i="5"/>
  <c r="AN361" i="5"/>
  <c r="AM361" i="5"/>
  <c r="AK361" i="5"/>
  <c r="AN360" i="5"/>
  <c r="AM360" i="5"/>
  <c r="AK360" i="5"/>
  <c r="AN359" i="5"/>
  <c r="AM359" i="5"/>
  <c r="AK359" i="5"/>
  <c r="AN358" i="5"/>
  <c r="AM358" i="5"/>
  <c r="AK358" i="5"/>
  <c r="AN357" i="5"/>
  <c r="AM357" i="5"/>
  <c r="AK357" i="5"/>
  <c r="AN356" i="5"/>
  <c r="AM356" i="5"/>
  <c r="AK356" i="5"/>
  <c r="AN355" i="5"/>
  <c r="AM355" i="5"/>
  <c r="AK355" i="5"/>
  <c r="AN354" i="5"/>
  <c r="AM354" i="5"/>
  <c r="AK354" i="5"/>
  <c r="AN353" i="5"/>
  <c r="AM353" i="5"/>
  <c r="AK353" i="5"/>
  <c r="AN352" i="5"/>
  <c r="AM352" i="5"/>
  <c r="AK352" i="5"/>
  <c r="AN351" i="5"/>
  <c r="AM351" i="5"/>
  <c r="AK351" i="5"/>
  <c r="AN350" i="5"/>
  <c r="AM350" i="5"/>
  <c r="AK350" i="5"/>
  <c r="AN349" i="5"/>
  <c r="AM349" i="5"/>
  <c r="AK349" i="5"/>
  <c r="AN348" i="5"/>
  <c r="AM348" i="5"/>
  <c r="AK348" i="5"/>
  <c r="AN347" i="5"/>
  <c r="AM347" i="5"/>
  <c r="AK347" i="5"/>
  <c r="AN346" i="5"/>
  <c r="AM346" i="5"/>
  <c r="AK346" i="5"/>
  <c r="AN345" i="5"/>
  <c r="AM345" i="5"/>
  <c r="AK345" i="5"/>
  <c r="AN344" i="5"/>
  <c r="AM344" i="5"/>
  <c r="AK344" i="5"/>
  <c r="AN343" i="5"/>
  <c r="AM343" i="5"/>
  <c r="AK343" i="5"/>
  <c r="AN342" i="5"/>
  <c r="AM342" i="5"/>
  <c r="AK342" i="5"/>
  <c r="AN341" i="5"/>
  <c r="AM341" i="5"/>
  <c r="AK341" i="5"/>
  <c r="AN340" i="5"/>
  <c r="AM340" i="5"/>
  <c r="AK340" i="5"/>
  <c r="AN339" i="5"/>
  <c r="AM339" i="5"/>
  <c r="AK339" i="5"/>
  <c r="AN338" i="5"/>
  <c r="AM338" i="5"/>
  <c r="AK338" i="5"/>
  <c r="AN337" i="5"/>
  <c r="AM337" i="5"/>
  <c r="AK337" i="5"/>
  <c r="AN336" i="5"/>
  <c r="AM336" i="5"/>
  <c r="AK336" i="5"/>
  <c r="AN335" i="5"/>
  <c r="AM335" i="5"/>
  <c r="AK335" i="5"/>
  <c r="AN334" i="5"/>
  <c r="AM334" i="5"/>
  <c r="AK334" i="5"/>
  <c r="AN333" i="5"/>
  <c r="AM333" i="5"/>
  <c r="AK333" i="5"/>
  <c r="AN332" i="5"/>
  <c r="AM332" i="5"/>
  <c r="AK332" i="5"/>
  <c r="AN331" i="5"/>
  <c r="AM331" i="5"/>
  <c r="AK331" i="5"/>
  <c r="AN330" i="5"/>
  <c r="AM330" i="5"/>
  <c r="AK330" i="5"/>
  <c r="AN329" i="5"/>
  <c r="AM329" i="5"/>
  <c r="AK329" i="5"/>
  <c r="AN328" i="5"/>
  <c r="AM328" i="5"/>
  <c r="AK328" i="5"/>
  <c r="AN327" i="5"/>
  <c r="AM327" i="5"/>
  <c r="AK327" i="5"/>
  <c r="AN326" i="5"/>
  <c r="AM326" i="5"/>
  <c r="AK326" i="5"/>
  <c r="AN325" i="5"/>
  <c r="AM325" i="5"/>
  <c r="AK325" i="5"/>
  <c r="AN324" i="5"/>
  <c r="AM324" i="5"/>
  <c r="AK324" i="5"/>
  <c r="A524" i="6"/>
  <c r="AJ523" i="6"/>
  <c r="AI523" i="6"/>
  <c r="AG523" i="6"/>
  <c r="AA523" i="6"/>
  <c r="X523" i="6"/>
  <c r="S523" i="6"/>
  <c r="N523" i="6"/>
  <c r="H523" i="6"/>
  <c r="AJ522" i="6"/>
  <c r="AI522" i="6"/>
  <c r="AG522" i="6"/>
  <c r="AA522" i="6"/>
  <c r="X522" i="6"/>
  <c r="S522" i="6"/>
  <c r="N522" i="6"/>
  <c r="H522" i="6"/>
  <c r="AJ521" i="6"/>
  <c r="AI521" i="6"/>
  <c r="AG521" i="6"/>
  <c r="AA521" i="6"/>
  <c r="X521" i="6"/>
  <c r="S521" i="6"/>
  <c r="N521" i="6"/>
  <c r="H521" i="6"/>
  <c r="AJ520" i="6"/>
  <c r="AI520" i="6"/>
  <c r="AG520" i="6"/>
  <c r="AA520" i="6"/>
  <c r="X520" i="6"/>
  <c r="S520" i="6"/>
  <c r="N520" i="6"/>
  <c r="H520" i="6"/>
  <c r="AJ519" i="6"/>
  <c r="AI519" i="6"/>
  <c r="AG519" i="6"/>
  <c r="AA519" i="6"/>
  <c r="X519" i="6"/>
  <c r="S519" i="6"/>
  <c r="N519" i="6"/>
  <c r="H519" i="6"/>
  <c r="AJ518" i="6"/>
  <c r="AI518" i="6"/>
  <c r="AG518" i="6"/>
  <c r="AA518" i="6"/>
  <c r="X518" i="6"/>
  <c r="S518" i="6"/>
  <c r="N518" i="6"/>
  <c r="H518" i="6"/>
  <c r="AJ517" i="6"/>
  <c r="AI517" i="6"/>
  <c r="AG517" i="6"/>
  <c r="AA517" i="6"/>
  <c r="X517" i="6"/>
  <c r="S517" i="6"/>
  <c r="N517" i="6"/>
  <c r="H517" i="6"/>
  <c r="AJ516" i="6"/>
  <c r="AI516" i="6"/>
  <c r="AG516" i="6"/>
  <c r="AA516" i="6"/>
  <c r="X516" i="6"/>
  <c r="S516" i="6"/>
  <c r="N516" i="6"/>
  <c r="H516" i="6"/>
  <c r="AJ515" i="6"/>
  <c r="AI515" i="6"/>
  <c r="AG515" i="6"/>
  <c r="AA515" i="6"/>
  <c r="X515" i="6"/>
  <c r="S515" i="6"/>
  <c r="N515" i="6"/>
  <c r="H515" i="6"/>
  <c r="AJ514" i="6"/>
  <c r="AI514" i="6"/>
  <c r="AG514" i="6"/>
  <c r="AA514" i="6"/>
  <c r="X514" i="6"/>
  <c r="S514" i="6"/>
  <c r="N514" i="6"/>
  <c r="H514" i="6"/>
  <c r="AJ513" i="6"/>
  <c r="AI513" i="6"/>
  <c r="AG513" i="6"/>
  <c r="AA513" i="6"/>
  <c r="X513" i="6"/>
  <c r="S513" i="6"/>
  <c r="N513" i="6"/>
  <c r="H513" i="6"/>
  <c r="AJ512" i="6"/>
  <c r="AI512" i="6"/>
  <c r="AG512" i="6"/>
  <c r="AA512" i="6"/>
  <c r="X512" i="6"/>
  <c r="S512" i="6"/>
  <c r="N512" i="6"/>
  <c r="H512" i="6"/>
  <c r="AJ511" i="6"/>
  <c r="AI511" i="6"/>
  <c r="AG511" i="6"/>
  <c r="AA511" i="6"/>
  <c r="X511" i="6"/>
  <c r="S511" i="6"/>
  <c r="N511" i="6"/>
  <c r="H511" i="6"/>
  <c r="AJ510" i="6"/>
  <c r="AI510" i="6"/>
  <c r="AG510" i="6"/>
  <c r="AA510" i="6"/>
  <c r="X510" i="6"/>
  <c r="S510" i="6"/>
  <c r="N510" i="6"/>
  <c r="H510" i="6"/>
  <c r="AJ509" i="6"/>
  <c r="AI509" i="6"/>
  <c r="AG509" i="6"/>
  <c r="AA509" i="6"/>
  <c r="X509" i="6"/>
  <c r="S509" i="6"/>
  <c r="N509" i="6"/>
  <c r="H509" i="6"/>
  <c r="AJ508" i="6"/>
  <c r="AI508" i="6"/>
  <c r="AG508" i="6"/>
  <c r="AA508" i="6"/>
  <c r="X508" i="6"/>
  <c r="S508" i="6"/>
  <c r="N508" i="6"/>
  <c r="H508" i="6"/>
  <c r="AJ507" i="6"/>
  <c r="AI507" i="6"/>
  <c r="AG507" i="6"/>
  <c r="AA507" i="6"/>
  <c r="X507" i="6"/>
  <c r="S507" i="6"/>
  <c r="N507" i="6"/>
  <c r="H507" i="6"/>
  <c r="AJ506" i="6"/>
  <c r="AI506" i="6"/>
  <c r="AG506" i="6"/>
  <c r="AA506" i="6"/>
  <c r="X506" i="6"/>
  <c r="S506" i="6"/>
  <c r="N506" i="6"/>
  <c r="H506" i="6"/>
  <c r="AJ505" i="6"/>
  <c r="AI505" i="6"/>
  <c r="AG505" i="6"/>
  <c r="AA505" i="6"/>
  <c r="X505" i="6"/>
  <c r="S505" i="6"/>
  <c r="N505" i="6"/>
  <c r="H505" i="6"/>
  <c r="AJ504" i="6"/>
  <c r="AI504" i="6"/>
  <c r="AG504" i="6"/>
  <c r="AA504" i="6"/>
  <c r="X504" i="6"/>
  <c r="S504" i="6"/>
  <c r="N504" i="6"/>
  <c r="H504" i="6"/>
  <c r="AJ503" i="6"/>
  <c r="AI503" i="6"/>
  <c r="AG503" i="6"/>
  <c r="AA503" i="6"/>
  <c r="X503" i="6"/>
  <c r="S503" i="6"/>
  <c r="N503" i="6"/>
  <c r="H503" i="6"/>
  <c r="AJ502" i="6"/>
  <c r="AI502" i="6"/>
  <c r="AG502" i="6"/>
  <c r="AA502" i="6"/>
  <c r="X502" i="6"/>
  <c r="S502" i="6"/>
  <c r="N502" i="6"/>
  <c r="H502" i="6"/>
  <c r="AJ501" i="6"/>
  <c r="AI501" i="6"/>
  <c r="AG501" i="6"/>
  <c r="AA501" i="6"/>
  <c r="X501" i="6"/>
  <c r="S501" i="6"/>
  <c r="N501" i="6"/>
  <c r="H501" i="6"/>
  <c r="AJ500" i="6"/>
  <c r="AI500" i="6"/>
  <c r="AG500" i="6"/>
  <c r="AA500" i="6"/>
  <c r="X500" i="6"/>
  <c r="S500" i="6"/>
  <c r="N500" i="6"/>
  <c r="H500" i="6"/>
  <c r="AJ499" i="6"/>
  <c r="AI499" i="6"/>
  <c r="AG499" i="6"/>
  <c r="AA499" i="6"/>
  <c r="X499" i="6"/>
  <c r="S499" i="6"/>
  <c r="N499" i="6"/>
  <c r="H499" i="6"/>
  <c r="AJ498" i="6"/>
  <c r="AI498" i="6"/>
  <c r="AG498" i="6"/>
  <c r="AA498" i="6"/>
  <c r="X498" i="6"/>
  <c r="S498" i="6"/>
  <c r="N498" i="6"/>
  <c r="H498" i="6"/>
  <c r="AJ497" i="6"/>
  <c r="AI497" i="6"/>
  <c r="AG497" i="6"/>
  <c r="AA497" i="6"/>
  <c r="X497" i="6"/>
  <c r="S497" i="6"/>
  <c r="N497" i="6"/>
  <c r="H497" i="6"/>
  <c r="AJ496" i="6"/>
  <c r="AI496" i="6"/>
  <c r="AG496" i="6"/>
  <c r="AA496" i="6"/>
  <c r="X496" i="6"/>
  <c r="S496" i="6"/>
  <c r="N496" i="6"/>
  <c r="H496" i="6"/>
  <c r="AJ495" i="6"/>
  <c r="AI495" i="6"/>
  <c r="AG495" i="6"/>
  <c r="AA495" i="6"/>
  <c r="X495" i="6"/>
  <c r="S495" i="6"/>
  <c r="N495" i="6"/>
  <c r="H495" i="6"/>
  <c r="AJ494" i="6"/>
  <c r="AI494" i="6"/>
  <c r="AG494" i="6"/>
  <c r="AA494" i="6"/>
  <c r="X494" i="6"/>
  <c r="S494" i="6"/>
  <c r="N494" i="6"/>
  <c r="H494" i="6"/>
  <c r="AJ493" i="6"/>
  <c r="AI493" i="6"/>
  <c r="AG493" i="6"/>
  <c r="AA493" i="6"/>
  <c r="X493" i="6"/>
  <c r="S493" i="6"/>
  <c r="N493" i="6"/>
  <c r="H493" i="6"/>
  <c r="AJ492" i="6"/>
  <c r="AI492" i="6"/>
  <c r="AG492" i="6"/>
  <c r="AA492" i="6"/>
  <c r="X492" i="6"/>
  <c r="S492" i="6"/>
  <c r="N492" i="6"/>
  <c r="H492" i="6"/>
  <c r="AJ491" i="6"/>
  <c r="AI491" i="6"/>
  <c r="AG491" i="6"/>
  <c r="AA491" i="6"/>
  <c r="X491" i="6"/>
  <c r="S491" i="6"/>
  <c r="N491" i="6"/>
  <c r="H491" i="6"/>
  <c r="AJ490" i="6"/>
  <c r="AI490" i="6"/>
  <c r="AG490" i="6"/>
  <c r="AA490" i="6"/>
  <c r="X490" i="6"/>
  <c r="S490" i="6"/>
  <c r="N490" i="6"/>
  <c r="H490" i="6"/>
  <c r="AJ489" i="6"/>
  <c r="AI489" i="6"/>
  <c r="AG489" i="6"/>
  <c r="AA489" i="6"/>
  <c r="X489" i="6"/>
  <c r="S489" i="6"/>
  <c r="N489" i="6"/>
  <c r="H489" i="6"/>
  <c r="AJ488" i="6"/>
  <c r="AI488" i="6"/>
  <c r="AG488" i="6"/>
  <c r="AA488" i="6"/>
  <c r="X488" i="6"/>
  <c r="S488" i="6"/>
  <c r="N488" i="6"/>
  <c r="H488" i="6"/>
  <c r="AJ487" i="6"/>
  <c r="AI487" i="6"/>
  <c r="AG487" i="6"/>
  <c r="AA487" i="6"/>
  <c r="X487" i="6"/>
  <c r="S487" i="6"/>
  <c r="N487" i="6"/>
  <c r="H487" i="6"/>
  <c r="AJ486" i="6"/>
  <c r="AI486" i="6"/>
  <c r="AG486" i="6"/>
  <c r="AA486" i="6"/>
  <c r="X486" i="6"/>
  <c r="S486" i="6"/>
  <c r="N486" i="6"/>
  <c r="H486" i="6"/>
  <c r="AJ485" i="6"/>
  <c r="AI485" i="6"/>
  <c r="AG485" i="6"/>
  <c r="AA485" i="6"/>
  <c r="X485" i="6"/>
  <c r="S485" i="6"/>
  <c r="N485" i="6"/>
  <c r="H485" i="6"/>
  <c r="AJ484" i="6"/>
  <c r="AI484" i="6"/>
  <c r="AG484" i="6"/>
  <c r="AA484" i="6"/>
  <c r="X484" i="6"/>
  <c r="S484" i="6"/>
  <c r="N484" i="6"/>
  <c r="H484" i="6"/>
  <c r="AJ483" i="6"/>
  <c r="AI483" i="6"/>
  <c r="AG483" i="6"/>
  <c r="AA483" i="6"/>
  <c r="X483" i="6"/>
  <c r="S483" i="6"/>
  <c r="N483" i="6"/>
  <c r="H483" i="6"/>
  <c r="AJ482" i="6"/>
  <c r="AI482" i="6"/>
  <c r="AG482" i="6"/>
  <c r="AA482" i="6"/>
  <c r="X482" i="6"/>
  <c r="S482" i="6"/>
  <c r="N482" i="6"/>
  <c r="H482" i="6"/>
  <c r="AJ481" i="6"/>
  <c r="AI481" i="6"/>
  <c r="AG481" i="6"/>
  <c r="AA481" i="6"/>
  <c r="X481" i="6"/>
  <c r="S481" i="6"/>
  <c r="N481" i="6"/>
  <c r="H481" i="6"/>
  <c r="AJ480" i="6"/>
  <c r="AI480" i="6"/>
  <c r="AG480" i="6"/>
  <c r="AA480" i="6"/>
  <c r="X480" i="6"/>
  <c r="S480" i="6"/>
  <c r="N480" i="6"/>
  <c r="H480" i="6"/>
  <c r="AJ479" i="6"/>
  <c r="AI479" i="6"/>
  <c r="AG479" i="6"/>
  <c r="AA479" i="6"/>
  <c r="X479" i="6"/>
  <c r="S479" i="6"/>
  <c r="N479" i="6"/>
  <c r="H479" i="6"/>
  <c r="AJ478" i="6"/>
  <c r="AI478" i="6"/>
  <c r="AG478" i="6"/>
  <c r="AA478" i="6"/>
  <c r="X478" i="6"/>
  <c r="S478" i="6"/>
  <c r="N478" i="6"/>
  <c r="H478" i="6"/>
  <c r="AJ477" i="6"/>
  <c r="AI477" i="6"/>
  <c r="AG477" i="6"/>
  <c r="AA477" i="6"/>
  <c r="X477" i="6"/>
  <c r="S477" i="6"/>
  <c r="N477" i="6"/>
  <c r="H477" i="6"/>
  <c r="AJ476" i="6"/>
  <c r="AI476" i="6"/>
  <c r="AG476" i="6"/>
  <c r="AA476" i="6"/>
  <c r="X476" i="6"/>
  <c r="S476" i="6"/>
  <c r="N476" i="6"/>
  <c r="H476" i="6"/>
  <c r="AJ475" i="6"/>
  <c r="AI475" i="6"/>
  <c r="AG475" i="6"/>
  <c r="AA475" i="6"/>
  <c r="X475" i="6"/>
  <c r="S475" i="6"/>
  <c r="N475" i="6"/>
  <c r="H475" i="6"/>
  <c r="AJ474" i="6"/>
  <c r="AI474" i="6"/>
  <c r="AG474" i="6"/>
  <c r="AA474" i="6"/>
  <c r="X474" i="6"/>
  <c r="S474" i="6"/>
  <c r="N474" i="6"/>
  <c r="H474" i="6"/>
  <c r="AJ473" i="6"/>
  <c r="AI473" i="6"/>
  <c r="AG473" i="6"/>
  <c r="AA473" i="6"/>
  <c r="X473" i="6"/>
  <c r="S473" i="6"/>
  <c r="N473" i="6"/>
  <c r="H473" i="6"/>
  <c r="AJ472" i="6"/>
  <c r="AI472" i="6"/>
  <c r="AG472" i="6"/>
  <c r="AA472" i="6"/>
  <c r="X472" i="6"/>
  <c r="S472" i="6"/>
  <c r="N472" i="6"/>
  <c r="H472" i="6"/>
  <c r="AJ471" i="6"/>
  <c r="AI471" i="6"/>
  <c r="AG471" i="6"/>
  <c r="AA471" i="6"/>
  <c r="X471" i="6"/>
  <c r="S471" i="6"/>
  <c r="N471" i="6"/>
  <c r="H471" i="6"/>
  <c r="AJ470" i="6"/>
  <c r="AI470" i="6"/>
  <c r="AG470" i="6"/>
  <c r="AA470" i="6"/>
  <c r="X470" i="6"/>
  <c r="S470" i="6"/>
  <c r="N470" i="6"/>
  <c r="H470" i="6"/>
  <c r="AJ469" i="6"/>
  <c r="AI469" i="6"/>
  <c r="AG469" i="6"/>
  <c r="AA469" i="6"/>
  <c r="X469" i="6"/>
  <c r="S469" i="6"/>
  <c r="N469" i="6"/>
  <c r="H469" i="6"/>
  <c r="AJ468" i="6"/>
  <c r="AI468" i="6"/>
  <c r="AG468" i="6"/>
  <c r="AA468" i="6"/>
  <c r="X468" i="6"/>
  <c r="S468" i="6"/>
  <c r="N468" i="6"/>
  <c r="H468" i="6"/>
  <c r="AJ467" i="6"/>
  <c r="AI467" i="6"/>
  <c r="AG467" i="6"/>
  <c r="AA467" i="6"/>
  <c r="X467" i="6"/>
  <c r="S467" i="6"/>
  <c r="N467" i="6"/>
  <c r="H467" i="6"/>
  <c r="AJ466" i="6"/>
  <c r="AI466" i="6"/>
  <c r="AG466" i="6"/>
  <c r="AA466" i="6"/>
  <c r="X466" i="6"/>
  <c r="S466" i="6"/>
  <c r="N466" i="6"/>
  <c r="H466" i="6"/>
  <c r="AJ465" i="6"/>
  <c r="AI465" i="6"/>
  <c r="AG465" i="6"/>
  <c r="AA465" i="6"/>
  <c r="X465" i="6"/>
  <c r="S465" i="6"/>
  <c r="N465" i="6"/>
  <c r="H465" i="6"/>
  <c r="AJ464" i="6"/>
  <c r="AI464" i="6"/>
  <c r="AG464" i="6"/>
  <c r="AA464" i="6"/>
  <c r="X464" i="6"/>
  <c r="S464" i="6"/>
  <c r="N464" i="6"/>
  <c r="H464" i="6"/>
  <c r="AJ463" i="6"/>
  <c r="AI463" i="6"/>
  <c r="AG463" i="6"/>
  <c r="AA463" i="6"/>
  <c r="X463" i="6"/>
  <c r="S463" i="6"/>
  <c r="N463" i="6"/>
  <c r="H463" i="6"/>
  <c r="AJ462" i="6"/>
  <c r="AI462" i="6"/>
  <c r="AG462" i="6"/>
  <c r="AA462" i="6"/>
  <c r="X462" i="6"/>
  <c r="S462" i="6"/>
  <c r="N462" i="6"/>
  <c r="H462" i="6"/>
  <c r="AJ461" i="6"/>
  <c r="AI461" i="6"/>
  <c r="AG461" i="6"/>
  <c r="AA461" i="6"/>
  <c r="X461" i="6"/>
  <c r="S461" i="6"/>
  <c r="N461" i="6"/>
  <c r="H461" i="6"/>
  <c r="AJ460" i="6"/>
  <c r="AI460" i="6"/>
  <c r="AG460" i="6"/>
  <c r="AA460" i="6"/>
  <c r="X460" i="6"/>
  <c r="S460" i="6"/>
  <c r="N460" i="6"/>
  <c r="H460" i="6"/>
  <c r="AJ459" i="6"/>
  <c r="AI459" i="6"/>
  <c r="AG459" i="6"/>
  <c r="AA459" i="6"/>
  <c r="X459" i="6"/>
  <c r="S459" i="6"/>
  <c r="N459" i="6"/>
  <c r="H459" i="6"/>
  <c r="AJ458" i="6"/>
  <c r="AI458" i="6"/>
  <c r="AG458" i="6"/>
  <c r="AA458" i="6"/>
  <c r="X458" i="6"/>
  <c r="S458" i="6"/>
  <c r="N458" i="6"/>
  <c r="H458" i="6"/>
  <c r="AJ457" i="6"/>
  <c r="AI457" i="6"/>
  <c r="AG457" i="6"/>
  <c r="AA457" i="6"/>
  <c r="X457" i="6"/>
  <c r="S457" i="6"/>
  <c r="N457" i="6"/>
  <c r="H457" i="6"/>
  <c r="AJ456" i="6"/>
  <c r="AI456" i="6"/>
  <c r="AG456" i="6"/>
  <c r="AA456" i="6"/>
  <c r="X456" i="6"/>
  <c r="S456" i="6"/>
  <c r="N456" i="6"/>
  <c r="H456" i="6"/>
  <c r="AJ455" i="6"/>
  <c r="AI455" i="6"/>
  <c r="AG455" i="6"/>
  <c r="AA455" i="6"/>
  <c r="X455" i="6"/>
  <c r="S455" i="6"/>
  <c r="N455" i="6"/>
  <c r="H455" i="6"/>
  <c r="AJ454" i="6"/>
  <c r="AI454" i="6"/>
  <c r="AG454" i="6"/>
  <c r="AA454" i="6"/>
  <c r="X454" i="6"/>
  <c r="S454" i="6"/>
  <c r="N454" i="6"/>
  <c r="H454" i="6"/>
  <c r="AJ453" i="6"/>
  <c r="AI453" i="6"/>
  <c r="AG453" i="6"/>
  <c r="AA453" i="6"/>
  <c r="X453" i="6"/>
  <c r="S453" i="6"/>
  <c r="N453" i="6"/>
  <c r="H453" i="6"/>
  <c r="AJ452" i="6"/>
  <c r="AI452" i="6"/>
  <c r="AG452" i="6"/>
  <c r="AA452" i="6"/>
  <c r="X452" i="6"/>
  <c r="S452" i="6"/>
  <c r="N452" i="6"/>
  <c r="H452" i="6"/>
  <c r="AJ451" i="6"/>
  <c r="AI451" i="6"/>
  <c r="AG451" i="6"/>
  <c r="AA451" i="6"/>
  <c r="X451" i="6"/>
  <c r="S451" i="6"/>
  <c r="N451" i="6"/>
  <c r="H451" i="6"/>
  <c r="AJ450" i="6"/>
  <c r="AI450" i="6"/>
  <c r="AG450" i="6"/>
  <c r="AA450" i="6"/>
  <c r="X450" i="6"/>
  <c r="S450" i="6"/>
  <c r="N450" i="6"/>
  <c r="H450" i="6"/>
  <c r="AJ449" i="6"/>
  <c r="AI449" i="6"/>
  <c r="AG449" i="6"/>
  <c r="AA449" i="6"/>
  <c r="X449" i="6"/>
  <c r="S449" i="6"/>
  <c r="N449" i="6"/>
  <c r="H449" i="6"/>
  <c r="AJ448" i="6"/>
  <c r="AI448" i="6"/>
  <c r="AG448" i="6"/>
  <c r="AA448" i="6"/>
  <c r="X448" i="6"/>
  <c r="S448" i="6"/>
  <c r="N448" i="6"/>
  <c r="H448" i="6"/>
  <c r="AJ447" i="6"/>
  <c r="AI447" i="6"/>
  <c r="AG447" i="6"/>
  <c r="AA447" i="6"/>
  <c r="X447" i="6"/>
  <c r="S447" i="6"/>
  <c r="N447" i="6"/>
  <c r="H447" i="6"/>
  <c r="AJ446" i="6"/>
  <c r="AI446" i="6"/>
  <c r="AG446" i="6"/>
  <c r="AA446" i="6"/>
  <c r="X446" i="6"/>
  <c r="S446" i="6"/>
  <c r="N446" i="6"/>
  <c r="H446" i="6"/>
  <c r="AJ445" i="6"/>
  <c r="AI445" i="6"/>
  <c r="AG445" i="6"/>
  <c r="AA445" i="6"/>
  <c r="X445" i="6"/>
  <c r="S445" i="6"/>
  <c r="N445" i="6"/>
  <c r="H445" i="6"/>
  <c r="AJ444" i="6"/>
  <c r="AI444" i="6"/>
  <c r="AG444" i="6"/>
  <c r="AA444" i="6"/>
  <c r="X444" i="6"/>
  <c r="S444" i="6"/>
  <c r="N444" i="6"/>
  <c r="H444" i="6"/>
  <c r="AJ443" i="6"/>
  <c r="AI443" i="6"/>
  <c r="AG443" i="6"/>
  <c r="AA443" i="6"/>
  <c r="X443" i="6"/>
  <c r="S443" i="6"/>
  <c r="N443" i="6"/>
  <c r="H443" i="6"/>
  <c r="AJ442" i="6"/>
  <c r="AI442" i="6"/>
  <c r="AG442" i="6"/>
  <c r="AA442" i="6"/>
  <c r="X442" i="6"/>
  <c r="S442" i="6"/>
  <c r="N442" i="6"/>
  <c r="H442" i="6"/>
  <c r="AJ441" i="6"/>
  <c r="AI441" i="6"/>
  <c r="AG441" i="6"/>
  <c r="AA441" i="6"/>
  <c r="X441" i="6"/>
  <c r="S441" i="6"/>
  <c r="N441" i="6"/>
  <c r="H441" i="6"/>
  <c r="AJ440" i="6"/>
  <c r="AI440" i="6"/>
  <c r="AG440" i="6"/>
  <c r="AA440" i="6"/>
  <c r="X440" i="6"/>
  <c r="S440" i="6"/>
  <c r="N440" i="6"/>
  <c r="H440" i="6"/>
  <c r="AJ439" i="6"/>
  <c r="AI439" i="6"/>
  <c r="AG439" i="6"/>
  <c r="AA439" i="6"/>
  <c r="X439" i="6"/>
  <c r="S439" i="6"/>
  <c r="N439" i="6"/>
  <c r="H439" i="6"/>
  <c r="AJ438" i="6"/>
  <c r="AI438" i="6"/>
  <c r="AG438" i="6"/>
  <c r="AA438" i="6"/>
  <c r="X438" i="6"/>
  <c r="S438" i="6"/>
  <c r="N438" i="6"/>
  <c r="H438" i="6"/>
  <c r="AJ437" i="6"/>
  <c r="AI437" i="6"/>
  <c r="AG437" i="6"/>
  <c r="AA437" i="6"/>
  <c r="X437" i="6"/>
  <c r="S437" i="6"/>
  <c r="N437" i="6"/>
  <c r="H437" i="6"/>
  <c r="AJ436" i="6"/>
  <c r="AI436" i="6"/>
  <c r="AG436" i="6"/>
  <c r="AA436" i="6"/>
  <c r="X436" i="6"/>
  <c r="S436" i="6"/>
  <c r="N436" i="6"/>
  <c r="H436" i="6"/>
  <c r="AJ435" i="6"/>
  <c r="AI435" i="6"/>
  <c r="AG435" i="6"/>
  <c r="AA435" i="6"/>
  <c r="X435" i="6"/>
  <c r="S435" i="6"/>
  <c r="N435" i="6"/>
  <c r="H435" i="6"/>
  <c r="AJ434" i="6"/>
  <c r="AI434" i="6"/>
  <c r="AG434" i="6"/>
  <c r="AA434" i="6"/>
  <c r="X434" i="6"/>
  <c r="S434" i="6"/>
  <c r="N434" i="6"/>
  <c r="H434" i="6"/>
  <c r="AJ433" i="6"/>
  <c r="AI433" i="6"/>
  <c r="AG433" i="6"/>
  <c r="AA433" i="6"/>
  <c r="X433" i="6"/>
  <c r="S433" i="6"/>
  <c r="N433" i="6"/>
  <c r="H433" i="6"/>
  <c r="AJ432" i="6"/>
  <c r="AI432" i="6"/>
  <c r="AG432" i="6"/>
  <c r="AA432" i="6"/>
  <c r="X432" i="6"/>
  <c r="S432" i="6"/>
  <c r="N432" i="6"/>
  <c r="H432" i="6"/>
  <c r="AJ431" i="6"/>
  <c r="AI431" i="6"/>
  <c r="AG431" i="6"/>
  <c r="AA431" i="6"/>
  <c r="X431" i="6"/>
  <c r="S431" i="6"/>
  <c r="N431" i="6"/>
  <c r="H431" i="6"/>
  <c r="AJ430" i="6"/>
  <c r="AI430" i="6"/>
  <c r="AG430" i="6"/>
  <c r="AA430" i="6"/>
  <c r="X430" i="6"/>
  <c r="S430" i="6"/>
  <c r="N430" i="6"/>
  <c r="H430" i="6"/>
  <c r="AJ429" i="6"/>
  <c r="AI429" i="6"/>
  <c r="AG429" i="6"/>
  <c r="AA429" i="6"/>
  <c r="X429" i="6"/>
  <c r="S429" i="6"/>
  <c r="N429" i="6"/>
  <c r="H429" i="6"/>
  <c r="AJ428" i="6"/>
  <c r="AI428" i="6"/>
  <c r="AG428" i="6"/>
  <c r="AA428" i="6"/>
  <c r="X428" i="6"/>
  <c r="S428" i="6"/>
  <c r="N428" i="6"/>
  <c r="H428" i="6"/>
  <c r="AJ381" i="6"/>
  <c r="AI381" i="6"/>
  <c r="AG381" i="6"/>
  <c r="AA381" i="6"/>
  <c r="X381" i="6"/>
  <c r="S381" i="6"/>
  <c r="N381" i="6"/>
  <c r="H381" i="6"/>
  <c r="AJ380" i="6"/>
  <c r="AI380" i="6"/>
  <c r="AG380" i="6"/>
  <c r="AA380" i="6"/>
  <c r="X380" i="6"/>
  <c r="S380" i="6"/>
  <c r="N380" i="6"/>
  <c r="H380" i="6"/>
  <c r="AJ379" i="6"/>
  <c r="AI379" i="6"/>
  <c r="AG379" i="6"/>
  <c r="AA379" i="6"/>
  <c r="X379" i="6"/>
  <c r="S379" i="6"/>
  <c r="N379" i="6"/>
  <c r="H379" i="6"/>
  <c r="AJ378" i="6"/>
  <c r="AI378" i="6"/>
  <c r="AG378" i="6"/>
  <c r="AA378" i="6"/>
  <c r="X378" i="6"/>
  <c r="S378" i="6"/>
  <c r="N378" i="6"/>
  <c r="H378" i="6"/>
  <c r="AJ377" i="6"/>
  <c r="AI377" i="6"/>
  <c r="AG377" i="6"/>
  <c r="AA377" i="6"/>
  <c r="X377" i="6"/>
  <c r="S377" i="6"/>
  <c r="N377" i="6"/>
  <c r="H377" i="6"/>
  <c r="AJ376" i="6"/>
  <c r="AI376" i="6"/>
  <c r="AG376" i="6"/>
  <c r="AA376" i="6"/>
  <c r="X376" i="6"/>
  <c r="S376" i="6"/>
  <c r="N376" i="6"/>
  <c r="H376" i="6"/>
  <c r="AJ375" i="6"/>
  <c r="AI375" i="6"/>
  <c r="AG375" i="6"/>
  <c r="AA375" i="6"/>
  <c r="X375" i="6"/>
  <c r="S375" i="6"/>
  <c r="N375" i="6"/>
  <c r="H375" i="6"/>
  <c r="AJ374" i="6"/>
  <c r="AI374" i="6"/>
  <c r="AG374" i="6"/>
  <c r="AA374" i="6"/>
  <c r="X374" i="6"/>
  <c r="S374" i="6"/>
  <c r="N374" i="6"/>
  <c r="H374" i="6"/>
  <c r="AJ373" i="6"/>
  <c r="AI373" i="6"/>
  <c r="AG373" i="6"/>
  <c r="AA373" i="6"/>
  <c r="X373" i="6"/>
  <c r="S373" i="6"/>
  <c r="N373" i="6"/>
  <c r="H373" i="6"/>
  <c r="AJ372" i="6"/>
  <c r="AI372" i="6"/>
  <c r="AG372" i="6"/>
  <c r="AA372" i="6"/>
  <c r="X372" i="6"/>
  <c r="S372" i="6"/>
  <c r="N372" i="6"/>
  <c r="H372" i="6"/>
  <c r="AJ371" i="6"/>
  <c r="AI371" i="6"/>
  <c r="AG371" i="6"/>
  <c r="AA371" i="6"/>
  <c r="X371" i="6"/>
  <c r="S371" i="6"/>
  <c r="N371" i="6"/>
  <c r="H371" i="6"/>
  <c r="AJ370" i="6"/>
  <c r="AI370" i="6"/>
  <c r="AG370" i="6"/>
  <c r="AA370" i="6"/>
  <c r="X370" i="6"/>
  <c r="S370" i="6"/>
  <c r="N370" i="6"/>
  <c r="H370" i="6"/>
  <c r="AJ369" i="6"/>
  <c r="AI369" i="6"/>
  <c r="AG369" i="6"/>
  <c r="AA369" i="6"/>
  <c r="X369" i="6"/>
  <c r="S369" i="6"/>
  <c r="N369" i="6"/>
  <c r="H369" i="6"/>
  <c r="AJ368" i="6"/>
  <c r="AI368" i="6"/>
  <c r="AG368" i="6"/>
  <c r="AA368" i="6"/>
  <c r="X368" i="6"/>
  <c r="S368" i="6"/>
  <c r="N368" i="6"/>
  <c r="H368" i="6"/>
  <c r="AJ367" i="6"/>
  <c r="AI367" i="6"/>
  <c r="AG367" i="6"/>
  <c r="AA367" i="6"/>
  <c r="X367" i="6"/>
  <c r="S367" i="6"/>
  <c r="N367" i="6"/>
  <c r="H367" i="6"/>
  <c r="AJ366" i="6"/>
  <c r="AI366" i="6"/>
  <c r="AG366" i="6"/>
  <c r="AA366" i="6"/>
  <c r="X366" i="6"/>
  <c r="S366" i="6"/>
  <c r="N366" i="6"/>
  <c r="H366" i="6"/>
  <c r="AJ365" i="6"/>
  <c r="AI365" i="6"/>
  <c r="AG365" i="6"/>
  <c r="AA365" i="6"/>
  <c r="X365" i="6"/>
  <c r="S365" i="6"/>
  <c r="N365" i="6"/>
  <c r="H365" i="6"/>
  <c r="AJ364" i="6"/>
  <c r="AI364" i="6"/>
  <c r="AG364" i="6"/>
  <c r="AA364" i="6"/>
  <c r="X364" i="6"/>
  <c r="S364" i="6"/>
  <c r="N364" i="6"/>
  <c r="H364" i="6"/>
  <c r="AJ363" i="6"/>
  <c r="AI363" i="6"/>
  <c r="AG363" i="6"/>
  <c r="AA363" i="6"/>
  <c r="X363" i="6"/>
  <c r="S363" i="6"/>
  <c r="N363" i="6"/>
  <c r="H363" i="6"/>
  <c r="AJ362" i="6"/>
  <c r="AI362" i="6"/>
  <c r="AG362" i="6"/>
  <c r="AA362" i="6"/>
  <c r="X362" i="6"/>
  <c r="S362" i="6"/>
  <c r="N362" i="6"/>
  <c r="H362" i="6"/>
  <c r="AJ361" i="6"/>
  <c r="AI361" i="6"/>
  <c r="AG361" i="6"/>
  <c r="AA361" i="6"/>
  <c r="X361" i="6"/>
  <c r="S361" i="6"/>
  <c r="N361" i="6"/>
  <c r="H361" i="6"/>
  <c r="AJ360" i="6"/>
  <c r="AI360" i="6"/>
  <c r="AG360" i="6"/>
  <c r="AA360" i="6"/>
  <c r="X360" i="6"/>
  <c r="S360" i="6"/>
  <c r="N360" i="6"/>
  <c r="H360" i="6"/>
  <c r="AJ359" i="6"/>
  <c r="AI359" i="6"/>
  <c r="AG359" i="6"/>
  <c r="AA359" i="6"/>
  <c r="X359" i="6"/>
  <c r="S359" i="6"/>
  <c r="N359" i="6"/>
  <c r="H359" i="6"/>
  <c r="AJ358" i="6"/>
  <c r="AI358" i="6"/>
  <c r="AG358" i="6"/>
  <c r="AA358" i="6"/>
  <c r="X358" i="6"/>
  <c r="S358" i="6"/>
  <c r="N358" i="6"/>
  <c r="H358" i="6"/>
  <c r="AJ357" i="6"/>
  <c r="AI357" i="6"/>
  <c r="AG357" i="6"/>
  <c r="AA357" i="6"/>
  <c r="X357" i="6"/>
  <c r="S357" i="6"/>
  <c r="N357" i="6"/>
  <c r="H357" i="6"/>
  <c r="AJ356" i="6"/>
  <c r="AI356" i="6"/>
  <c r="AG356" i="6"/>
  <c r="AA356" i="6"/>
  <c r="X356" i="6"/>
  <c r="S356" i="6"/>
  <c r="N356" i="6"/>
  <c r="H356" i="6"/>
  <c r="AJ355" i="6"/>
  <c r="AI355" i="6"/>
  <c r="AG355" i="6"/>
  <c r="AA355" i="6"/>
  <c r="X355" i="6"/>
  <c r="S355" i="6"/>
  <c r="N355" i="6"/>
  <c r="H355" i="6"/>
  <c r="AJ354" i="6"/>
  <c r="AI354" i="6"/>
  <c r="AG354" i="6"/>
  <c r="AA354" i="6"/>
  <c r="X354" i="6"/>
  <c r="S354" i="6"/>
  <c r="N354" i="6"/>
  <c r="H354" i="6"/>
  <c r="AJ353" i="6"/>
  <c r="AI353" i="6"/>
  <c r="AG353" i="6"/>
  <c r="AA353" i="6"/>
  <c r="X353" i="6"/>
  <c r="S353" i="6"/>
  <c r="N353" i="6"/>
  <c r="H353" i="6"/>
  <c r="AJ410" i="6"/>
  <c r="AI410" i="6"/>
  <c r="AG410" i="6"/>
  <c r="AA410" i="6"/>
  <c r="X410" i="6"/>
  <c r="S410" i="6"/>
  <c r="N410" i="6"/>
  <c r="H410" i="6"/>
  <c r="AJ409" i="6"/>
  <c r="AI409" i="6"/>
  <c r="AG409" i="6"/>
  <c r="AA409" i="6"/>
  <c r="X409" i="6"/>
  <c r="S409" i="6"/>
  <c r="N409" i="6"/>
  <c r="H409" i="6"/>
  <c r="AJ408" i="6"/>
  <c r="AI408" i="6"/>
  <c r="AG408" i="6"/>
  <c r="AA408" i="6"/>
  <c r="X408" i="6"/>
  <c r="S408" i="6"/>
  <c r="N408" i="6"/>
  <c r="H408" i="6"/>
  <c r="AJ407" i="6"/>
  <c r="AI407" i="6"/>
  <c r="AG407" i="6"/>
  <c r="AA407" i="6"/>
  <c r="X407" i="6"/>
  <c r="S407" i="6"/>
  <c r="N407" i="6"/>
  <c r="H407" i="6"/>
  <c r="AJ406" i="6"/>
  <c r="AI406" i="6"/>
  <c r="AG406" i="6"/>
  <c r="AA406" i="6"/>
  <c r="X406" i="6"/>
  <c r="S406" i="6"/>
  <c r="N406" i="6"/>
  <c r="H406" i="6"/>
  <c r="AJ405" i="6"/>
  <c r="AI405" i="6"/>
  <c r="AG405" i="6"/>
  <c r="AA405" i="6"/>
  <c r="X405" i="6"/>
  <c r="S405" i="6"/>
  <c r="N405" i="6"/>
  <c r="H405" i="6"/>
  <c r="AJ404" i="6"/>
  <c r="AI404" i="6"/>
  <c r="AG404" i="6"/>
  <c r="AA404" i="6"/>
  <c r="X404" i="6"/>
  <c r="S404" i="6"/>
  <c r="N404" i="6"/>
  <c r="H404" i="6"/>
  <c r="AJ403" i="6"/>
  <c r="AI403" i="6"/>
  <c r="AG403" i="6"/>
  <c r="AA403" i="6"/>
  <c r="X403" i="6"/>
  <c r="S403" i="6"/>
  <c r="N403" i="6"/>
  <c r="H403" i="6"/>
  <c r="AJ402" i="6"/>
  <c r="AI402" i="6"/>
  <c r="AG402" i="6"/>
  <c r="AA402" i="6"/>
  <c r="X402" i="6"/>
  <c r="S402" i="6"/>
  <c r="N402" i="6"/>
  <c r="H402" i="6"/>
  <c r="AJ401" i="6"/>
  <c r="AI401" i="6"/>
  <c r="AG401" i="6"/>
  <c r="AA401" i="6"/>
  <c r="X401" i="6"/>
  <c r="S401" i="6"/>
  <c r="N401" i="6"/>
  <c r="H401" i="6"/>
  <c r="AJ400" i="6"/>
  <c r="AI400" i="6"/>
  <c r="AG400" i="6"/>
  <c r="AA400" i="6"/>
  <c r="X400" i="6"/>
  <c r="S400" i="6"/>
  <c r="N400" i="6"/>
  <c r="H400" i="6"/>
  <c r="AJ399" i="6"/>
  <c r="AI399" i="6"/>
  <c r="AG399" i="6"/>
  <c r="AA399" i="6"/>
  <c r="X399" i="6"/>
  <c r="S399" i="6"/>
  <c r="N399" i="6"/>
  <c r="H399" i="6"/>
  <c r="AJ398" i="6"/>
  <c r="AI398" i="6"/>
  <c r="AG398" i="6"/>
  <c r="AA398" i="6"/>
  <c r="X398" i="6"/>
  <c r="S398" i="6"/>
  <c r="N398" i="6"/>
  <c r="H398" i="6"/>
  <c r="AJ397" i="6"/>
  <c r="AI397" i="6"/>
  <c r="AG397" i="6"/>
  <c r="AA397" i="6"/>
  <c r="X397" i="6"/>
  <c r="S397" i="6"/>
  <c r="N397" i="6"/>
  <c r="H397" i="6"/>
  <c r="AJ396" i="6"/>
  <c r="AI396" i="6"/>
  <c r="AG396" i="6"/>
  <c r="AA396" i="6"/>
  <c r="X396" i="6"/>
  <c r="S396" i="6"/>
  <c r="N396" i="6"/>
  <c r="H396" i="6"/>
  <c r="AJ395" i="6"/>
  <c r="AI395" i="6"/>
  <c r="AG395" i="6"/>
  <c r="AA395" i="6"/>
  <c r="X395" i="6"/>
  <c r="S395" i="6"/>
  <c r="N395" i="6"/>
  <c r="H395" i="6"/>
  <c r="AJ394" i="6"/>
  <c r="AI394" i="6"/>
  <c r="AG394" i="6"/>
  <c r="AA394" i="6"/>
  <c r="X394" i="6"/>
  <c r="S394" i="6"/>
  <c r="N394" i="6"/>
  <c r="H394" i="6"/>
  <c r="AJ393" i="6"/>
  <c r="AI393" i="6"/>
  <c r="AG393" i="6"/>
  <c r="AA393" i="6"/>
  <c r="X393" i="6"/>
  <c r="S393" i="6"/>
  <c r="N393" i="6"/>
  <c r="H393" i="6"/>
  <c r="AJ392" i="6"/>
  <c r="AI392" i="6"/>
  <c r="AG392" i="6"/>
  <c r="AA392" i="6"/>
  <c r="X392" i="6"/>
  <c r="S392" i="6"/>
  <c r="N392" i="6"/>
  <c r="H392" i="6"/>
  <c r="AJ391" i="6"/>
  <c r="AI391" i="6"/>
  <c r="AG391" i="6"/>
  <c r="AA391" i="6"/>
  <c r="X391" i="6"/>
  <c r="S391" i="6"/>
  <c r="N391" i="6"/>
  <c r="H391" i="6"/>
  <c r="AJ390" i="6"/>
  <c r="AI390" i="6"/>
  <c r="AG390" i="6"/>
  <c r="AA390" i="6"/>
  <c r="X390" i="6"/>
  <c r="S390" i="6"/>
  <c r="N390" i="6"/>
  <c r="H390" i="6"/>
  <c r="AJ389" i="6"/>
  <c r="AI389" i="6"/>
  <c r="AG389" i="6"/>
  <c r="AA389" i="6"/>
  <c r="X389" i="6"/>
  <c r="S389" i="6"/>
  <c r="N389" i="6"/>
  <c r="H389" i="6"/>
  <c r="AJ388" i="6"/>
  <c r="AI388" i="6"/>
  <c r="AG388" i="6"/>
  <c r="AA388" i="6"/>
  <c r="X388" i="6"/>
  <c r="S388" i="6"/>
  <c r="N388" i="6"/>
  <c r="H388" i="6"/>
  <c r="AJ387" i="6"/>
  <c r="AI387" i="6"/>
  <c r="AG387" i="6"/>
  <c r="AA387" i="6"/>
  <c r="X387" i="6"/>
  <c r="S387" i="6"/>
  <c r="N387" i="6"/>
  <c r="H387" i="6"/>
  <c r="AJ386" i="6"/>
  <c r="AI386" i="6"/>
  <c r="AG386" i="6"/>
  <c r="AA386" i="6"/>
  <c r="X386" i="6"/>
  <c r="S386" i="6"/>
  <c r="N386" i="6"/>
  <c r="H386" i="6"/>
  <c r="AJ385" i="6"/>
  <c r="AI385" i="6"/>
  <c r="AG385" i="6"/>
  <c r="AA385" i="6"/>
  <c r="X385" i="6"/>
  <c r="S385" i="6"/>
  <c r="N385" i="6"/>
  <c r="H385" i="6"/>
  <c r="AJ384" i="6"/>
  <c r="AI384" i="6"/>
  <c r="AG384" i="6"/>
  <c r="AA384" i="6"/>
  <c r="X384" i="6"/>
  <c r="S384" i="6"/>
  <c r="N384" i="6"/>
  <c r="H384" i="6"/>
  <c r="AJ383" i="6"/>
  <c r="AI383" i="6"/>
  <c r="AG383" i="6"/>
  <c r="AA383" i="6"/>
  <c r="X383" i="6"/>
  <c r="S383" i="6"/>
  <c r="N383" i="6"/>
  <c r="H383" i="6"/>
  <c r="AJ382" i="6"/>
  <c r="AI382" i="6"/>
  <c r="AG382" i="6"/>
  <c r="AA382" i="6"/>
  <c r="X382" i="6"/>
  <c r="S382" i="6"/>
  <c r="N382" i="6"/>
  <c r="H382" i="6"/>
  <c r="AJ427" i="6"/>
  <c r="AI427" i="6"/>
  <c r="AG427" i="6"/>
  <c r="AA427" i="6"/>
  <c r="X427" i="6"/>
  <c r="S427" i="6"/>
  <c r="N427" i="6"/>
  <c r="H427" i="6"/>
  <c r="AJ426" i="6"/>
  <c r="AI426" i="6"/>
  <c r="AG426" i="6"/>
  <c r="AA426" i="6"/>
  <c r="X426" i="6"/>
  <c r="S426" i="6"/>
  <c r="N426" i="6"/>
  <c r="H426" i="6"/>
  <c r="AJ425" i="6"/>
  <c r="AI425" i="6"/>
  <c r="AG425" i="6"/>
  <c r="AA425" i="6"/>
  <c r="X425" i="6"/>
  <c r="S425" i="6"/>
  <c r="N425" i="6"/>
  <c r="H425" i="6"/>
  <c r="AJ424" i="6"/>
  <c r="AI424" i="6"/>
  <c r="AG424" i="6"/>
  <c r="AA424" i="6"/>
  <c r="X424" i="6"/>
  <c r="S424" i="6"/>
  <c r="N424" i="6"/>
  <c r="H424" i="6"/>
  <c r="AJ423" i="6"/>
  <c r="AI423" i="6"/>
  <c r="AG423" i="6"/>
  <c r="AA423" i="6"/>
  <c r="X423" i="6"/>
  <c r="S423" i="6"/>
  <c r="N423" i="6"/>
  <c r="H423" i="6"/>
  <c r="AJ422" i="6"/>
  <c r="AI422" i="6"/>
  <c r="AG422" i="6"/>
  <c r="AA422" i="6"/>
  <c r="X422" i="6"/>
  <c r="S422" i="6"/>
  <c r="N422" i="6"/>
  <c r="H422" i="6"/>
  <c r="AJ421" i="6"/>
  <c r="AI421" i="6"/>
  <c r="AG421" i="6"/>
  <c r="AA421" i="6"/>
  <c r="X421" i="6"/>
  <c r="S421" i="6"/>
  <c r="N421" i="6"/>
  <c r="H421" i="6"/>
  <c r="AJ420" i="6"/>
  <c r="AI420" i="6"/>
  <c r="AG420" i="6"/>
  <c r="AA420" i="6"/>
  <c r="X420" i="6"/>
  <c r="S420" i="6"/>
  <c r="N420" i="6"/>
  <c r="H420" i="6"/>
  <c r="AJ419" i="6"/>
  <c r="AI419" i="6"/>
  <c r="AG419" i="6"/>
  <c r="AA419" i="6"/>
  <c r="X419" i="6"/>
  <c r="S419" i="6"/>
  <c r="N419" i="6"/>
  <c r="H419" i="6"/>
  <c r="AJ418" i="6"/>
  <c r="AI418" i="6"/>
  <c r="AG418" i="6"/>
  <c r="AA418" i="6"/>
  <c r="X418" i="6"/>
  <c r="S418" i="6"/>
  <c r="N418" i="6"/>
  <c r="H418" i="6"/>
  <c r="AJ417" i="6"/>
  <c r="AI417" i="6"/>
  <c r="AG417" i="6"/>
  <c r="AA417" i="6"/>
  <c r="X417" i="6"/>
  <c r="S417" i="6"/>
  <c r="N417" i="6"/>
  <c r="H417" i="6"/>
  <c r="AJ416" i="6"/>
  <c r="AI416" i="6"/>
  <c r="AG416" i="6"/>
  <c r="AA416" i="6"/>
  <c r="X416" i="6"/>
  <c r="S416" i="6"/>
  <c r="N416" i="6"/>
  <c r="H416" i="6"/>
  <c r="AJ415" i="6"/>
  <c r="AI415" i="6"/>
  <c r="AG415" i="6"/>
  <c r="AA415" i="6"/>
  <c r="X415" i="6"/>
  <c r="S415" i="6"/>
  <c r="N415" i="6"/>
  <c r="H415" i="6"/>
  <c r="AJ414" i="6"/>
  <c r="AI414" i="6"/>
  <c r="AG414" i="6"/>
  <c r="AA414" i="6"/>
  <c r="X414" i="6"/>
  <c r="S414" i="6"/>
  <c r="N414" i="6"/>
  <c r="H414" i="6"/>
  <c r="AJ413" i="6"/>
  <c r="AI413" i="6"/>
  <c r="AG413" i="6"/>
  <c r="AA413" i="6"/>
  <c r="X413" i="6"/>
  <c r="S413" i="6"/>
  <c r="N413" i="6"/>
  <c r="H413" i="6"/>
  <c r="AJ412" i="6"/>
  <c r="AI412" i="6"/>
  <c r="AG412" i="6"/>
  <c r="AA412" i="6"/>
  <c r="X412" i="6"/>
  <c r="S412" i="6"/>
  <c r="N412" i="6"/>
  <c r="H412" i="6"/>
  <c r="AJ411" i="6"/>
  <c r="AI411" i="6"/>
  <c r="AG411" i="6"/>
  <c r="AA411" i="6"/>
  <c r="X411" i="6"/>
  <c r="S411" i="6"/>
  <c r="N411" i="6"/>
  <c r="H411" i="6"/>
  <c r="AJ352" i="6"/>
  <c r="AI352" i="6"/>
  <c r="AG352" i="6"/>
  <c r="AA352" i="6"/>
  <c r="X352" i="6"/>
  <c r="S352" i="6"/>
  <c r="N352" i="6"/>
  <c r="H352" i="6"/>
  <c r="AJ351" i="6"/>
  <c r="AI351" i="6"/>
  <c r="AG351" i="6"/>
  <c r="AA351" i="6"/>
  <c r="X351" i="6"/>
  <c r="S351" i="6"/>
  <c r="N351" i="6"/>
  <c r="H351" i="6"/>
  <c r="AJ350" i="6"/>
  <c r="AI350" i="6"/>
  <c r="AG350" i="6"/>
  <c r="AA350" i="6"/>
  <c r="X350" i="6"/>
  <c r="S350" i="6"/>
  <c r="N350" i="6"/>
  <c r="H350" i="6"/>
  <c r="AJ349" i="6"/>
  <c r="AI349" i="6"/>
  <c r="AG349" i="6"/>
  <c r="AA349" i="6"/>
  <c r="X349" i="6"/>
  <c r="S349" i="6"/>
  <c r="N349" i="6"/>
  <c r="H349" i="6"/>
  <c r="AJ348" i="6"/>
  <c r="AI348" i="6"/>
  <c r="AG348" i="6"/>
  <c r="AA348" i="6"/>
  <c r="X348" i="6"/>
  <c r="S348" i="6"/>
  <c r="N348" i="6"/>
  <c r="H348" i="6"/>
  <c r="AJ347" i="6"/>
  <c r="AI347" i="6"/>
  <c r="AG347" i="6"/>
  <c r="AA347" i="6"/>
  <c r="X347" i="6"/>
  <c r="S347" i="6"/>
  <c r="N347" i="6"/>
  <c r="H347" i="6"/>
  <c r="AJ346" i="6"/>
  <c r="AI346" i="6"/>
  <c r="AG346" i="6"/>
  <c r="AA346" i="6"/>
  <c r="X346" i="6"/>
  <c r="S346" i="6"/>
  <c r="N346" i="6"/>
  <c r="H346" i="6"/>
  <c r="AJ345" i="6"/>
  <c r="AI345" i="6"/>
  <c r="AG345" i="6"/>
  <c r="AA345" i="6"/>
  <c r="X345" i="6"/>
  <c r="S345" i="6"/>
  <c r="N345" i="6"/>
  <c r="H345" i="6"/>
  <c r="AJ344" i="6"/>
  <c r="AI344" i="6"/>
  <c r="AG344" i="6"/>
  <c r="AA344" i="6"/>
  <c r="X344" i="6"/>
  <c r="S344" i="6"/>
  <c r="N344" i="6"/>
  <c r="H344" i="6"/>
  <c r="AJ343" i="6"/>
  <c r="AI343" i="6"/>
  <c r="AG343" i="6"/>
  <c r="AA343" i="6"/>
  <c r="X343" i="6"/>
  <c r="S343" i="6"/>
  <c r="N343" i="6"/>
  <c r="H343" i="6"/>
  <c r="AJ342" i="6"/>
  <c r="AI342" i="6"/>
  <c r="AG342" i="6"/>
  <c r="AA342" i="6"/>
  <c r="X342" i="6"/>
  <c r="S342" i="6"/>
  <c r="N342" i="6"/>
  <c r="H342" i="6"/>
  <c r="AJ341" i="6"/>
  <c r="AI341" i="6"/>
  <c r="AG341" i="6"/>
  <c r="AA341" i="6"/>
  <c r="X341" i="6"/>
  <c r="S341" i="6"/>
  <c r="N341" i="6"/>
  <c r="H341" i="6"/>
  <c r="AJ340" i="6"/>
  <c r="AI340" i="6"/>
  <c r="AG340" i="6"/>
  <c r="AA340" i="6"/>
  <c r="X340" i="6"/>
  <c r="S340" i="6"/>
  <c r="N340" i="6"/>
  <c r="H340" i="6"/>
  <c r="AJ339" i="6"/>
  <c r="AI339" i="6"/>
  <c r="AG339" i="6"/>
  <c r="AA339" i="6"/>
  <c r="X339" i="6"/>
  <c r="S339" i="6"/>
  <c r="N339" i="6"/>
  <c r="H339" i="6"/>
  <c r="AJ338" i="6"/>
  <c r="AI338" i="6"/>
  <c r="AG338" i="6"/>
  <c r="AA338" i="6"/>
  <c r="X338" i="6"/>
  <c r="S338" i="6"/>
  <c r="N338" i="6"/>
  <c r="H338" i="6"/>
  <c r="AJ337" i="6"/>
  <c r="AI337" i="6"/>
  <c r="AG337" i="6"/>
  <c r="AA337" i="6"/>
  <c r="X337" i="6"/>
  <c r="S337" i="6"/>
  <c r="N337" i="6"/>
  <c r="H337" i="6"/>
  <c r="AJ336" i="6"/>
  <c r="AI336" i="6"/>
  <c r="AG336" i="6"/>
  <c r="AA336" i="6"/>
  <c r="X336" i="6"/>
  <c r="S336" i="6"/>
  <c r="N336" i="6"/>
  <c r="H336" i="6"/>
  <c r="AJ335" i="6"/>
  <c r="AI335" i="6"/>
  <c r="AG335" i="6"/>
  <c r="AA335" i="6"/>
  <c r="X335" i="6"/>
  <c r="S335" i="6"/>
  <c r="N335" i="6"/>
  <c r="H335" i="6"/>
  <c r="AJ334" i="6"/>
  <c r="AI334" i="6"/>
  <c r="AG334" i="6"/>
  <c r="AA334" i="6"/>
  <c r="X334" i="6"/>
  <c r="S334" i="6"/>
  <c r="N334" i="6"/>
  <c r="H334" i="6"/>
  <c r="AJ333" i="6"/>
  <c r="AI333" i="6"/>
  <c r="AG333" i="6"/>
  <c r="AA333" i="6"/>
  <c r="X333" i="6"/>
  <c r="S333" i="6"/>
  <c r="N333" i="6"/>
  <c r="H333" i="6"/>
  <c r="AJ332" i="6"/>
  <c r="AI332" i="6"/>
  <c r="AG332" i="6"/>
  <c r="AA332" i="6"/>
  <c r="X332" i="6"/>
  <c r="S332" i="6"/>
  <c r="N332" i="6"/>
  <c r="H332" i="6"/>
  <c r="AJ331" i="6"/>
  <c r="AI331" i="6"/>
  <c r="AG331" i="6"/>
  <c r="AA331" i="6"/>
  <c r="X331" i="6"/>
  <c r="S331" i="6"/>
  <c r="N331" i="6"/>
  <c r="H331" i="6"/>
  <c r="AJ330" i="6"/>
  <c r="AI330" i="6"/>
  <c r="AG330" i="6"/>
  <c r="AA330" i="6"/>
  <c r="X330" i="6"/>
  <c r="S330" i="6"/>
  <c r="N330" i="6"/>
  <c r="H330" i="6"/>
  <c r="AJ329" i="6"/>
  <c r="AI329" i="6"/>
  <c r="AG329" i="6"/>
  <c r="AA329" i="6"/>
  <c r="X329" i="6"/>
  <c r="S329" i="6"/>
  <c r="N329" i="6"/>
  <c r="H329" i="6"/>
  <c r="AJ328" i="6"/>
  <c r="AI328" i="6"/>
  <c r="AG328" i="6"/>
  <c r="AA328" i="6"/>
  <c r="X328" i="6"/>
  <c r="S328" i="6"/>
  <c r="N328" i="6"/>
  <c r="H328" i="6"/>
  <c r="AJ327" i="6"/>
  <c r="AI327" i="6"/>
  <c r="AG327" i="6"/>
  <c r="AA327" i="6"/>
  <c r="X327" i="6"/>
  <c r="S327" i="6"/>
  <c r="N327" i="6"/>
  <c r="H327" i="6"/>
  <c r="AJ326" i="6"/>
  <c r="AI326" i="6"/>
  <c r="AG326" i="6"/>
  <c r="AA326" i="6"/>
  <c r="X326" i="6"/>
  <c r="S326" i="6"/>
  <c r="N326" i="6"/>
  <c r="H326" i="6"/>
  <c r="AJ325" i="6"/>
  <c r="AI325" i="6"/>
  <c r="AG325" i="6"/>
  <c r="AA325" i="6"/>
  <c r="X325" i="6"/>
  <c r="S325" i="6"/>
  <c r="N325" i="6"/>
  <c r="H325" i="6"/>
  <c r="AJ324" i="6"/>
  <c r="AI324" i="6"/>
  <c r="AG324" i="6"/>
  <c r="AA324" i="6"/>
  <c r="X324" i="6"/>
  <c r="S324" i="6"/>
  <c r="N324" i="6"/>
  <c r="H324" i="6"/>
  <c r="AM26" i="5" l="1"/>
  <c r="AN525" i="5" l="1"/>
  <c r="AM525" i="5"/>
  <c r="AN323" i="5"/>
  <c r="AM323" i="5"/>
  <c r="AN322" i="5"/>
  <c r="AM322" i="5"/>
  <c r="AN321" i="5"/>
  <c r="AM321" i="5"/>
  <c r="AN320" i="5"/>
  <c r="AM320" i="5"/>
  <c r="AN319" i="5"/>
  <c r="AM319" i="5"/>
  <c r="AN318" i="5"/>
  <c r="AM318" i="5"/>
  <c r="AN317" i="5"/>
  <c r="AM317" i="5"/>
  <c r="AN316" i="5"/>
  <c r="AM316" i="5"/>
  <c r="AN315" i="5"/>
  <c r="AM315" i="5"/>
  <c r="AN314" i="5"/>
  <c r="AM314" i="5"/>
  <c r="AN313" i="5"/>
  <c r="AM313" i="5"/>
  <c r="AN312" i="5"/>
  <c r="AM312" i="5"/>
  <c r="AN311" i="5"/>
  <c r="AM311" i="5"/>
  <c r="AN310" i="5"/>
  <c r="AM310" i="5"/>
  <c r="AN309" i="5"/>
  <c r="AM309" i="5"/>
  <c r="AN308" i="5"/>
  <c r="AM308" i="5"/>
  <c r="AN307" i="5"/>
  <c r="AM307" i="5"/>
  <c r="AN306" i="5"/>
  <c r="AM306" i="5"/>
  <c r="AN305" i="5"/>
  <c r="AM305" i="5"/>
  <c r="AN304" i="5"/>
  <c r="AM304" i="5"/>
  <c r="AN303" i="5"/>
  <c r="AM303" i="5"/>
  <c r="AN302" i="5"/>
  <c r="AM302" i="5"/>
  <c r="AN301" i="5"/>
  <c r="AM301" i="5"/>
  <c r="AN300" i="5"/>
  <c r="AM300" i="5"/>
  <c r="AN299" i="5"/>
  <c r="AM299" i="5"/>
  <c r="AN298" i="5"/>
  <c r="AM298" i="5"/>
  <c r="AN297" i="5"/>
  <c r="AM297" i="5"/>
  <c r="AN296" i="5"/>
  <c r="AM296" i="5"/>
  <c r="AN295" i="5"/>
  <c r="AM295" i="5"/>
  <c r="AN294" i="5"/>
  <c r="AM294" i="5"/>
  <c r="AN293" i="5"/>
  <c r="AM293" i="5"/>
  <c r="AN292" i="5"/>
  <c r="AM292" i="5"/>
  <c r="AN291" i="5"/>
  <c r="AM291" i="5"/>
  <c r="AN290" i="5"/>
  <c r="AM290" i="5"/>
  <c r="AN289" i="5"/>
  <c r="AM289" i="5"/>
  <c r="AN288" i="5"/>
  <c r="AM288" i="5"/>
  <c r="AN287" i="5"/>
  <c r="AM287" i="5"/>
  <c r="AN286" i="5"/>
  <c r="AM286" i="5"/>
  <c r="AN285" i="5"/>
  <c r="AM285" i="5"/>
  <c r="AN284" i="5"/>
  <c r="AM284" i="5"/>
  <c r="AN283" i="5"/>
  <c r="AM283" i="5"/>
  <c r="AN282" i="5"/>
  <c r="AM282" i="5"/>
  <c r="AN281" i="5"/>
  <c r="AM281" i="5"/>
  <c r="AN280" i="5"/>
  <c r="AM280" i="5"/>
  <c r="AN279" i="5"/>
  <c r="AM279" i="5"/>
  <c r="AN278" i="5"/>
  <c r="AM278" i="5"/>
  <c r="AN277" i="5"/>
  <c r="AM277" i="5"/>
  <c r="AN276" i="5"/>
  <c r="AM276" i="5"/>
  <c r="AN275" i="5"/>
  <c r="AM275" i="5"/>
  <c r="AN274" i="5"/>
  <c r="AM274" i="5"/>
  <c r="AN273" i="5"/>
  <c r="AM273" i="5"/>
  <c r="AN272" i="5"/>
  <c r="AM272" i="5"/>
  <c r="AN271" i="5"/>
  <c r="AM271" i="5"/>
  <c r="AN270" i="5"/>
  <c r="AM270" i="5"/>
  <c r="AN269" i="5"/>
  <c r="AM269" i="5"/>
  <c r="AN268" i="5"/>
  <c r="AM268" i="5"/>
  <c r="AN267" i="5"/>
  <c r="AM267" i="5"/>
  <c r="AN266" i="5"/>
  <c r="AM266" i="5"/>
  <c r="AN265" i="5"/>
  <c r="AM265" i="5"/>
  <c r="AN264" i="5"/>
  <c r="AM264" i="5"/>
  <c r="AN263" i="5"/>
  <c r="AM263" i="5"/>
  <c r="AN262" i="5"/>
  <c r="AM262" i="5"/>
  <c r="AN261" i="5"/>
  <c r="AM261" i="5"/>
  <c r="AN260" i="5"/>
  <c r="AM260" i="5"/>
  <c r="AN259" i="5"/>
  <c r="AM259" i="5"/>
  <c r="AN258" i="5"/>
  <c r="AM258" i="5"/>
  <c r="AN257" i="5"/>
  <c r="AM257" i="5"/>
  <c r="AN256" i="5"/>
  <c r="AM256" i="5"/>
  <c r="AN255" i="5"/>
  <c r="AM255" i="5"/>
  <c r="AN254" i="5"/>
  <c r="AM254" i="5"/>
  <c r="AN253" i="5"/>
  <c r="AM253" i="5"/>
  <c r="AN252" i="5"/>
  <c r="AM252" i="5"/>
  <c r="AN251" i="5"/>
  <c r="AM251" i="5"/>
  <c r="AN250" i="5"/>
  <c r="AM250" i="5"/>
  <c r="AN249" i="5"/>
  <c r="AM249" i="5"/>
  <c r="AN248" i="5"/>
  <c r="AM248" i="5"/>
  <c r="AN247" i="5"/>
  <c r="AM247" i="5"/>
  <c r="AN246" i="5"/>
  <c r="AM246" i="5"/>
  <c r="AN245" i="5"/>
  <c r="AM245" i="5"/>
  <c r="AN244" i="5"/>
  <c r="AM244" i="5"/>
  <c r="AN243" i="5"/>
  <c r="AM243" i="5"/>
  <c r="AN242" i="5"/>
  <c r="AM242" i="5"/>
  <c r="AN241" i="5"/>
  <c r="AM241" i="5"/>
  <c r="AN240" i="5"/>
  <c r="AM240" i="5"/>
  <c r="AN239" i="5"/>
  <c r="AM239" i="5"/>
  <c r="AN238" i="5"/>
  <c r="AM238" i="5"/>
  <c r="AN237" i="5"/>
  <c r="AM237" i="5"/>
  <c r="AN236" i="5"/>
  <c r="AM236" i="5"/>
  <c r="AN235" i="5"/>
  <c r="AM235" i="5"/>
  <c r="AN234" i="5"/>
  <c r="AM234" i="5"/>
  <c r="AN233" i="5"/>
  <c r="AM233" i="5"/>
  <c r="AN232" i="5"/>
  <c r="AM232" i="5"/>
  <c r="AN231" i="5"/>
  <c r="AM231" i="5"/>
  <c r="AN230" i="5"/>
  <c r="AM230" i="5"/>
  <c r="AN229" i="5"/>
  <c r="AM229" i="5"/>
  <c r="AN228" i="5"/>
  <c r="AM228" i="5"/>
  <c r="AN227" i="5"/>
  <c r="AM227" i="5"/>
  <c r="AN226" i="5"/>
  <c r="AM226" i="5"/>
  <c r="AN225" i="5"/>
  <c r="AM225" i="5"/>
  <c r="AN224" i="5"/>
  <c r="AM224" i="5"/>
  <c r="AN223" i="5"/>
  <c r="AM223" i="5"/>
  <c r="AN222" i="5"/>
  <c r="AM222" i="5"/>
  <c r="AN221" i="5"/>
  <c r="AM221" i="5"/>
  <c r="AN220" i="5"/>
  <c r="AM220" i="5"/>
  <c r="AN219" i="5"/>
  <c r="AM219" i="5"/>
  <c r="AN218" i="5"/>
  <c r="AM218" i="5"/>
  <c r="AN217" i="5"/>
  <c r="AM217" i="5"/>
  <c r="AN216" i="5"/>
  <c r="AM216" i="5"/>
  <c r="AN215" i="5"/>
  <c r="AM215" i="5"/>
  <c r="AN214" i="5"/>
  <c r="AM214" i="5"/>
  <c r="AN213" i="5"/>
  <c r="AM213" i="5"/>
  <c r="AN212" i="5"/>
  <c r="AM212" i="5"/>
  <c r="AN211" i="5"/>
  <c r="AM211" i="5"/>
  <c r="AN210" i="5"/>
  <c r="AM210" i="5"/>
  <c r="AN209" i="5"/>
  <c r="AM209" i="5"/>
  <c r="AN208" i="5"/>
  <c r="AM208" i="5"/>
  <c r="AN207" i="5"/>
  <c r="AM207" i="5"/>
  <c r="AN206" i="5"/>
  <c r="AM206" i="5"/>
  <c r="AN205" i="5"/>
  <c r="AM205" i="5"/>
  <c r="AN204" i="5"/>
  <c r="AM204" i="5"/>
  <c r="AN203" i="5"/>
  <c r="AM203" i="5"/>
  <c r="AN202" i="5"/>
  <c r="AM202" i="5"/>
  <c r="AN201" i="5"/>
  <c r="AM201" i="5"/>
  <c r="AN200" i="5"/>
  <c r="AM200" i="5"/>
  <c r="AN199" i="5"/>
  <c r="AM199" i="5"/>
  <c r="AN198" i="5"/>
  <c r="AM198" i="5"/>
  <c r="AN197" i="5"/>
  <c r="AM197" i="5"/>
  <c r="AN196" i="5"/>
  <c r="AM196" i="5"/>
  <c r="AN195" i="5"/>
  <c r="AM195" i="5"/>
  <c r="AN194" i="5"/>
  <c r="AM194" i="5"/>
  <c r="AN193" i="5"/>
  <c r="AM193" i="5"/>
  <c r="AN192" i="5"/>
  <c r="AM192" i="5"/>
  <c r="AN191" i="5"/>
  <c r="AM191" i="5"/>
  <c r="AN190" i="5"/>
  <c r="AM190" i="5"/>
  <c r="AN189" i="5"/>
  <c r="AM189" i="5"/>
  <c r="AN188" i="5"/>
  <c r="AM188" i="5"/>
  <c r="AN187" i="5"/>
  <c r="AM187" i="5"/>
  <c r="AN186" i="5"/>
  <c r="AM186" i="5"/>
  <c r="AN185" i="5"/>
  <c r="AM185" i="5"/>
  <c r="AN184" i="5"/>
  <c r="AM184" i="5"/>
  <c r="AN183" i="5"/>
  <c r="AM183" i="5"/>
  <c r="AN182" i="5"/>
  <c r="AM182" i="5"/>
  <c r="AN181" i="5"/>
  <c r="AM181" i="5"/>
  <c r="AN180" i="5"/>
  <c r="AM180" i="5"/>
  <c r="AN179" i="5"/>
  <c r="AM179" i="5"/>
  <c r="AN178" i="5"/>
  <c r="AM178" i="5"/>
  <c r="AN177" i="5"/>
  <c r="AM177" i="5"/>
  <c r="AN176" i="5"/>
  <c r="AM176" i="5"/>
  <c r="AN175" i="5"/>
  <c r="AM175" i="5"/>
  <c r="AN174" i="5"/>
  <c r="AM174" i="5"/>
  <c r="AN173" i="5"/>
  <c r="AM173" i="5"/>
  <c r="AN172" i="5"/>
  <c r="AM172" i="5"/>
  <c r="AN171" i="5"/>
  <c r="AM171" i="5"/>
  <c r="AN170" i="5"/>
  <c r="AM170" i="5"/>
  <c r="AN169" i="5"/>
  <c r="AM169" i="5"/>
  <c r="AN168" i="5"/>
  <c r="AM168" i="5"/>
  <c r="AN167" i="5"/>
  <c r="AM167" i="5"/>
  <c r="AN166" i="5"/>
  <c r="AM166" i="5"/>
  <c r="AN165" i="5"/>
  <c r="AM165" i="5"/>
  <c r="AN164" i="5"/>
  <c r="AM164" i="5"/>
  <c r="AN163" i="5"/>
  <c r="AM163" i="5"/>
  <c r="AN162" i="5"/>
  <c r="AM162" i="5"/>
  <c r="AN161" i="5"/>
  <c r="AM161" i="5"/>
  <c r="AN160" i="5"/>
  <c r="AM160" i="5"/>
  <c r="AN159" i="5"/>
  <c r="AM159" i="5"/>
  <c r="AN158" i="5"/>
  <c r="AM158" i="5"/>
  <c r="AN157" i="5"/>
  <c r="AM157" i="5"/>
  <c r="AN156" i="5"/>
  <c r="AM156" i="5"/>
  <c r="AN155" i="5"/>
  <c r="AM155" i="5"/>
  <c r="AN154" i="5"/>
  <c r="AM154" i="5"/>
  <c r="AN153" i="5"/>
  <c r="AM153" i="5"/>
  <c r="AN152" i="5"/>
  <c r="AM152" i="5"/>
  <c r="AN151" i="5"/>
  <c r="AM151" i="5"/>
  <c r="AN150" i="5"/>
  <c r="AM150" i="5"/>
  <c r="AN149" i="5"/>
  <c r="AM149" i="5"/>
  <c r="AN148" i="5"/>
  <c r="AM148" i="5"/>
  <c r="AN147" i="5"/>
  <c r="AM147" i="5"/>
  <c r="AN146" i="5"/>
  <c r="AM146" i="5"/>
  <c r="AN145" i="5"/>
  <c r="AM145" i="5"/>
  <c r="AN144" i="5"/>
  <c r="AM144" i="5"/>
  <c r="AN143" i="5"/>
  <c r="AM143" i="5"/>
  <c r="AN142" i="5"/>
  <c r="AM142" i="5"/>
  <c r="AN141" i="5"/>
  <c r="AM141" i="5"/>
  <c r="AN140" i="5"/>
  <c r="AM140" i="5"/>
  <c r="AN139" i="5"/>
  <c r="AM139" i="5"/>
  <c r="AN138" i="5"/>
  <c r="AM138" i="5"/>
  <c r="AN137" i="5"/>
  <c r="AM137" i="5"/>
  <c r="AN136" i="5"/>
  <c r="AM136" i="5"/>
  <c r="AN135" i="5"/>
  <c r="AM135" i="5"/>
  <c r="AN134" i="5"/>
  <c r="AM134" i="5"/>
  <c r="AN133" i="5"/>
  <c r="AM133" i="5"/>
  <c r="AN132" i="5"/>
  <c r="AM132" i="5"/>
  <c r="AN131" i="5"/>
  <c r="AM131" i="5"/>
  <c r="AN130" i="5"/>
  <c r="AM130" i="5"/>
  <c r="AN129" i="5"/>
  <c r="AM129" i="5"/>
  <c r="AN128" i="5"/>
  <c r="AM128" i="5"/>
  <c r="AN127" i="5"/>
  <c r="AM127" i="5"/>
  <c r="AN126" i="5"/>
  <c r="AM126" i="5"/>
  <c r="AN125" i="5"/>
  <c r="AM125" i="5"/>
  <c r="AN124" i="5"/>
  <c r="AM124" i="5"/>
  <c r="AN123" i="5"/>
  <c r="AM123" i="5"/>
  <c r="AN122" i="5"/>
  <c r="AM122" i="5"/>
  <c r="AN121" i="5"/>
  <c r="AM121" i="5"/>
  <c r="AN120" i="5"/>
  <c r="AM120" i="5"/>
  <c r="AN119" i="5"/>
  <c r="AM119" i="5"/>
  <c r="AN118" i="5"/>
  <c r="AM118" i="5"/>
  <c r="AN117" i="5"/>
  <c r="AM117" i="5"/>
  <c r="AN116" i="5"/>
  <c r="AM116" i="5"/>
  <c r="AN115" i="5"/>
  <c r="AM115" i="5"/>
  <c r="AN114" i="5"/>
  <c r="AM114" i="5"/>
  <c r="AN113" i="5"/>
  <c r="AM113" i="5"/>
  <c r="AN112" i="5"/>
  <c r="AM112" i="5"/>
  <c r="AN111" i="5"/>
  <c r="AM111" i="5"/>
  <c r="AN110" i="5"/>
  <c r="AM110" i="5"/>
  <c r="AN109" i="5"/>
  <c r="AM109" i="5"/>
  <c r="AN108" i="5"/>
  <c r="AM108" i="5"/>
  <c r="AN107" i="5"/>
  <c r="AM107" i="5"/>
  <c r="AN106" i="5"/>
  <c r="AM106" i="5"/>
  <c r="AN105" i="5"/>
  <c r="AM105" i="5"/>
  <c r="AN104" i="5"/>
  <c r="AM104" i="5"/>
  <c r="AN103" i="5"/>
  <c r="AM103" i="5"/>
  <c r="AN102" i="5"/>
  <c r="AM102" i="5"/>
  <c r="AN101" i="5"/>
  <c r="AM101" i="5"/>
  <c r="AN100" i="5"/>
  <c r="AM100" i="5"/>
  <c r="AN99" i="5"/>
  <c r="AM99" i="5"/>
  <c r="AN98" i="5"/>
  <c r="AM98" i="5"/>
  <c r="AN97" i="5"/>
  <c r="AM97" i="5"/>
  <c r="AN96" i="5"/>
  <c r="AM96" i="5"/>
  <c r="AN95" i="5"/>
  <c r="AM95" i="5"/>
  <c r="AN94" i="5"/>
  <c r="AM94" i="5"/>
  <c r="AN93" i="5"/>
  <c r="AM93" i="5"/>
  <c r="AN92" i="5"/>
  <c r="AM92" i="5"/>
  <c r="AN91" i="5"/>
  <c r="AM91" i="5"/>
  <c r="AN90" i="5"/>
  <c r="AM90" i="5"/>
  <c r="AN89" i="5"/>
  <c r="AM89" i="5"/>
  <c r="AN88" i="5"/>
  <c r="AM88" i="5"/>
  <c r="AN87" i="5"/>
  <c r="AM87" i="5"/>
  <c r="AN86" i="5"/>
  <c r="AM86" i="5"/>
  <c r="AN85" i="5"/>
  <c r="AM85" i="5"/>
  <c r="AN84" i="5"/>
  <c r="AM84" i="5"/>
  <c r="AN83" i="5"/>
  <c r="AM83" i="5"/>
  <c r="AN82" i="5"/>
  <c r="AM82" i="5"/>
  <c r="AN81" i="5"/>
  <c r="AM81" i="5"/>
  <c r="AN80" i="5"/>
  <c r="AM80" i="5"/>
  <c r="AN79" i="5"/>
  <c r="AM79" i="5"/>
  <c r="AN78" i="5"/>
  <c r="AM78" i="5"/>
  <c r="AN77" i="5"/>
  <c r="AM77" i="5"/>
  <c r="AN76" i="5"/>
  <c r="AM76" i="5"/>
  <c r="AN75" i="5"/>
  <c r="AM75" i="5"/>
  <c r="AN74" i="5"/>
  <c r="AM74" i="5"/>
  <c r="AN73" i="5"/>
  <c r="AM73" i="5"/>
  <c r="AN72" i="5"/>
  <c r="AM72" i="5"/>
  <c r="AN71" i="5"/>
  <c r="AM71" i="5"/>
  <c r="AN70" i="5"/>
  <c r="AM70" i="5"/>
  <c r="AN69" i="5"/>
  <c r="AM69" i="5"/>
  <c r="AN68" i="5"/>
  <c r="AM68" i="5"/>
  <c r="AN67" i="5"/>
  <c r="AM67" i="5"/>
  <c r="AN66" i="5"/>
  <c r="AM66" i="5"/>
  <c r="AN65" i="5"/>
  <c r="AM65" i="5"/>
  <c r="AN64" i="5"/>
  <c r="AM64" i="5"/>
  <c r="AN63" i="5"/>
  <c r="AM63" i="5"/>
  <c r="AN62" i="5"/>
  <c r="AM62" i="5"/>
  <c r="AN61" i="5"/>
  <c r="AM61" i="5"/>
  <c r="AN60" i="5"/>
  <c r="AM60" i="5"/>
  <c r="AN59" i="5"/>
  <c r="AM59" i="5"/>
  <c r="AN58" i="5"/>
  <c r="AM58" i="5"/>
  <c r="AN57" i="5"/>
  <c r="AM57" i="5"/>
  <c r="AN56" i="5"/>
  <c r="AM56" i="5"/>
  <c r="AN55" i="5"/>
  <c r="AM55" i="5"/>
  <c r="AN54" i="5"/>
  <c r="AM54" i="5"/>
  <c r="AN53" i="5"/>
  <c r="AM53" i="5"/>
  <c r="AN52" i="5"/>
  <c r="AM52" i="5"/>
  <c r="AN51" i="5"/>
  <c r="AM51" i="5"/>
  <c r="AN50" i="5"/>
  <c r="AM50" i="5"/>
  <c r="AN49" i="5"/>
  <c r="AM49" i="5"/>
  <c r="AN48" i="5"/>
  <c r="AM48" i="5"/>
  <c r="AN47" i="5"/>
  <c r="AM47" i="5"/>
  <c r="AN46" i="5"/>
  <c r="AM46" i="5"/>
  <c r="AN45" i="5"/>
  <c r="AM45" i="5"/>
  <c r="AN44" i="5"/>
  <c r="AM44" i="5"/>
  <c r="AN43" i="5"/>
  <c r="AM43" i="5"/>
  <c r="AN42" i="5"/>
  <c r="AM42" i="5"/>
  <c r="AN41" i="5"/>
  <c r="AM41" i="5"/>
  <c r="AN40" i="5"/>
  <c r="AM40" i="5"/>
  <c r="AN39" i="5"/>
  <c r="AM39" i="5"/>
  <c r="AN38" i="5"/>
  <c r="AM38" i="5"/>
  <c r="AN37" i="5"/>
  <c r="AM37" i="5"/>
  <c r="AN36" i="5"/>
  <c r="AM36" i="5"/>
  <c r="AN35" i="5"/>
  <c r="AM35" i="5"/>
  <c r="AN34" i="5"/>
  <c r="AM34" i="5"/>
  <c r="AN33" i="5"/>
  <c r="AM33" i="5"/>
  <c r="AN32" i="5"/>
  <c r="AM32" i="5"/>
  <c r="AN31" i="5"/>
  <c r="AM31" i="5"/>
  <c r="AN30" i="5"/>
  <c r="AM30" i="5"/>
  <c r="AN29" i="5"/>
  <c r="AM29" i="5"/>
  <c r="AN28" i="5"/>
  <c r="AM28" i="5"/>
  <c r="AN27" i="5"/>
  <c r="AM27" i="5"/>
  <c r="AN26" i="5"/>
  <c r="AJ524" i="6"/>
  <c r="AI524" i="6"/>
  <c r="AJ323" i="6"/>
  <c r="AI323" i="6"/>
  <c r="AJ322" i="6"/>
  <c r="AI322" i="6"/>
  <c r="AJ321" i="6"/>
  <c r="AI321" i="6"/>
  <c r="AJ320" i="6"/>
  <c r="AI320" i="6"/>
  <c r="AJ319" i="6"/>
  <c r="AI319" i="6"/>
  <c r="AJ318" i="6"/>
  <c r="AI318" i="6"/>
  <c r="AJ317" i="6"/>
  <c r="AI317" i="6"/>
  <c r="AJ316" i="6"/>
  <c r="AI316" i="6"/>
  <c r="AJ315" i="6"/>
  <c r="AI315" i="6"/>
  <c r="AJ314" i="6"/>
  <c r="AI314" i="6"/>
  <c r="AJ313" i="6"/>
  <c r="AI313" i="6"/>
  <c r="AJ312" i="6"/>
  <c r="AI312" i="6"/>
  <c r="AJ311" i="6"/>
  <c r="AI311" i="6"/>
  <c r="AJ310" i="6"/>
  <c r="AI310" i="6"/>
  <c r="AJ309" i="6"/>
  <c r="AI309" i="6"/>
  <c r="AJ308" i="6"/>
  <c r="AI308" i="6"/>
  <c r="AJ307" i="6"/>
  <c r="AI307" i="6"/>
  <c r="AJ306" i="6"/>
  <c r="AI306" i="6"/>
  <c r="AJ305" i="6"/>
  <c r="AI305" i="6"/>
  <c r="AJ304" i="6"/>
  <c r="AI304" i="6"/>
  <c r="AJ303" i="6"/>
  <c r="AI303" i="6"/>
  <c r="AJ302" i="6"/>
  <c r="AI302" i="6"/>
  <c r="AJ301" i="6"/>
  <c r="AI301" i="6"/>
  <c r="AJ300" i="6"/>
  <c r="AI300" i="6"/>
  <c r="AJ299" i="6"/>
  <c r="AI299" i="6"/>
  <c r="AJ298" i="6"/>
  <c r="AI298" i="6"/>
  <c r="AJ297" i="6"/>
  <c r="AI297" i="6"/>
  <c r="AJ296" i="6"/>
  <c r="AI296" i="6"/>
  <c r="AJ295" i="6"/>
  <c r="AI295" i="6"/>
  <c r="AJ294" i="6"/>
  <c r="AI294" i="6"/>
  <c r="AJ293" i="6"/>
  <c r="AI293" i="6"/>
  <c r="AJ292" i="6"/>
  <c r="AI292" i="6"/>
  <c r="AJ291" i="6"/>
  <c r="AI291" i="6"/>
  <c r="AJ290" i="6"/>
  <c r="AI290" i="6"/>
  <c r="AJ289" i="6"/>
  <c r="AI289" i="6"/>
  <c r="AJ288" i="6"/>
  <c r="AI288" i="6"/>
  <c r="AJ287" i="6"/>
  <c r="AI287" i="6"/>
  <c r="AJ286" i="6"/>
  <c r="AI286" i="6"/>
  <c r="AJ285" i="6"/>
  <c r="AI285" i="6"/>
  <c r="AJ284" i="6"/>
  <c r="AI284" i="6"/>
  <c r="AJ283" i="6"/>
  <c r="AI283" i="6"/>
  <c r="AJ282" i="6"/>
  <c r="AI282" i="6"/>
  <c r="AJ281" i="6"/>
  <c r="AI281" i="6"/>
  <c r="AJ280" i="6"/>
  <c r="AI280" i="6"/>
  <c r="AJ279" i="6"/>
  <c r="AI279" i="6"/>
  <c r="AJ278" i="6"/>
  <c r="AI278" i="6"/>
  <c r="AJ277" i="6"/>
  <c r="AI277" i="6"/>
  <c r="AJ276" i="6"/>
  <c r="AI276" i="6"/>
  <c r="AJ275" i="6"/>
  <c r="AI275" i="6"/>
  <c r="AJ274" i="6"/>
  <c r="AI274" i="6"/>
  <c r="AJ273" i="6"/>
  <c r="AI273" i="6"/>
  <c r="AJ272" i="6"/>
  <c r="AI272" i="6"/>
  <c r="AJ271" i="6"/>
  <c r="AI271" i="6"/>
  <c r="AJ270" i="6"/>
  <c r="AI270" i="6"/>
  <c r="AJ269" i="6"/>
  <c r="AI269" i="6"/>
  <c r="AJ268" i="6"/>
  <c r="AI268" i="6"/>
  <c r="AJ267" i="6"/>
  <c r="AI267" i="6"/>
  <c r="AJ266" i="6"/>
  <c r="AI266" i="6"/>
  <c r="AJ265" i="6"/>
  <c r="AI265" i="6"/>
  <c r="AJ264" i="6"/>
  <c r="AI264" i="6"/>
  <c r="AJ263" i="6"/>
  <c r="AI263" i="6"/>
  <c r="AJ262" i="6"/>
  <c r="AI262" i="6"/>
  <c r="AJ261" i="6"/>
  <c r="AI261" i="6"/>
  <c r="AJ260" i="6"/>
  <c r="AI260" i="6"/>
  <c r="AJ259" i="6"/>
  <c r="AI259" i="6"/>
  <c r="AJ258" i="6"/>
  <c r="AI258" i="6"/>
  <c r="AJ257" i="6"/>
  <c r="AI257" i="6"/>
  <c r="AJ256" i="6"/>
  <c r="AI256" i="6"/>
  <c r="AJ255" i="6"/>
  <c r="AI255" i="6"/>
  <c r="AJ254" i="6"/>
  <c r="AI254" i="6"/>
  <c r="AJ253" i="6"/>
  <c r="AI253" i="6"/>
  <c r="AJ252" i="6"/>
  <c r="AI252" i="6"/>
  <c r="AJ251" i="6"/>
  <c r="AI251" i="6"/>
  <c r="AJ250" i="6"/>
  <c r="AI250" i="6"/>
  <c r="AJ249" i="6"/>
  <c r="AI249" i="6"/>
  <c r="AJ248" i="6"/>
  <c r="AI248" i="6"/>
  <c r="AJ247" i="6"/>
  <c r="AI247" i="6"/>
  <c r="AJ246" i="6"/>
  <c r="AI246" i="6"/>
  <c r="AJ245" i="6"/>
  <c r="AI245" i="6"/>
  <c r="AJ244" i="6"/>
  <c r="AI244" i="6"/>
  <c r="AJ243" i="6"/>
  <c r="AI243" i="6"/>
  <c r="AJ242" i="6"/>
  <c r="AI242" i="6"/>
  <c r="AJ241" i="6"/>
  <c r="AI241" i="6"/>
  <c r="AJ240" i="6"/>
  <c r="AI240" i="6"/>
  <c r="AJ239" i="6"/>
  <c r="AI239" i="6"/>
  <c r="AJ238" i="6"/>
  <c r="AI238" i="6"/>
  <c r="AJ237" i="6"/>
  <c r="AI237" i="6"/>
  <c r="AJ236" i="6"/>
  <c r="AI236" i="6"/>
  <c r="AJ235" i="6"/>
  <c r="AI235" i="6"/>
  <c r="AJ234" i="6"/>
  <c r="AI234" i="6"/>
  <c r="AJ233" i="6"/>
  <c r="AI233" i="6"/>
  <c r="AJ232" i="6"/>
  <c r="AI232" i="6"/>
  <c r="AJ231" i="6"/>
  <c r="AI231" i="6"/>
  <c r="AJ230" i="6"/>
  <c r="AI230" i="6"/>
  <c r="AJ229" i="6"/>
  <c r="AI229" i="6"/>
  <c r="AJ228" i="6"/>
  <c r="AI228" i="6"/>
  <c r="AJ227" i="6"/>
  <c r="AI227" i="6"/>
  <c r="AJ226" i="6"/>
  <c r="AI226" i="6"/>
  <c r="AJ225" i="6"/>
  <c r="AI225" i="6"/>
  <c r="AJ224" i="6"/>
  <c r="AI224" i="6"/>
  <c r="AJ223" i="6"/>
  <c r="AI223" i="6"/>
  <c r="AJ222" i="6"/>
  <c r="AI222" i="6"/>
  <c r="AJ221" i="6"/>
  <c r="AI221" i="6"/>
  <c r="AJ220" i="6"/>
  <c r="AI220" i="6"/>
  <c r="AJ219" i="6"/>
  <c r="AI219" i="6"/>
  <c r="AJ218" i="6"/>
  <c r="AI218" i="6"/>
  <c r="AJ217" i="6"/>
  <c r="AI217" i="6"/>
  <c r="AJ216" i="6"/>
  <c r="AI216" i="6"/>
  <c r="AJ215" i="6"/>
  <c r="AI215" i="6"/>
  <c r="AJ214" i="6"/>
  <c r="AI214" i="6"/>
  <c r="AJ213" i="6"/>
  <c r="AI213" i="6"/>
  <c r="AJ212" i="6"/>
  <c r="AI212" i="6"/>
  <c r="AJ211" i="6"/>
  <c r="AI211" i="6"/>
  <c r="AJ210" i="6"/>
  <c r="AI210" i="6"/>
  <c r="AJ209" i="6"/>
  <c r="AI209" i="6"/>
  <c r="AJ208" i="6"/>
  <c r="AI208" i="6"/>
  <c r="AJ207" i="6"/>
  <c r="AI207" i="6"/>
  <c r="AJ206" i="6"/>
  <c r="AI206" i="6"/>
  <c r="AJ205" i="6"/>
  <c r="AI205" i="6"/>
  <c r="AJ204" i="6"/>
  <c r="AI204" i="6"/>
  <c r="AJ203" i="6"/>
  <c r="AI203" i="6"/>
  <c r="AJ202" i="6"/>
  <c r="AI202" i="6"/>
  <c r="AJ201" i="6"/>
  <c r="AI201" i="6"/>
  <c r="AJ200" i="6"/>
  <c r="AI200" i="6"/>
  <c r="AJ199" i="6"/>
  <c r="AI199" i="6"/>
  <c r="AJ198" i="6"/>
  <c r="AI198" i="6"/>
  <c r="AJ197" i="6"/>
  <c r="AI197" i="6"/>
  <c r="AJ196" i="6"/>
  <c r="AI196" i="6"/>
  <c r="AJ195" i="6"/>
  <c r="AI195" i="6"/>
  <c r="AJ194" i="6"/>
  <c r="AI194" i="6"/>
  <c r="AJ193" i="6"/>
  <c r="AI193" i="6"/>
  <c r="AJ192" i="6"/>
  <c r="AI192" i="6"/>
  <c r="AJ191" i="6"/>
  <c r="AI191" i="6"/>
  <c r="AJ190" i="6"/>
  <c r="AI190" i="6"/>
  <c r="AJ189" i="6"/>
  <c r="AI189" i="6"/>
  <c r="AJ188" i="6"/>
  <c r="AI188" i="6"/>
  <c r="AJ187" i="6"/>
  <c r="AI187" i="6"/>
  <c r="AJ186" i="6"/>
  <c r="AI186" i="6"/>
  <c r="AJ185" i="6"/>
  <c r="AI185" i="6"/>
  <c r="AJ184" i="6"/>
  <c r="AI184" i="6"/>
  <c r="AJ183" i="6"/>
  <c r="AI183" i="6"/>
  <c r="AJ182" i="6"/>
  <c r="AI182" i="6"/>
  <c r="AJ181" i="6"/>
  <c r="AI181" i="6"/>
  <c r="AJ180" i="6"/>
  <c r="AI180" i="6"/>
  <c r="AJ179" i="6"/>
  <c r="AI179" i="6"/>
  <c r="AJ178" i="6"/>
  <c r="AI178" i="6"/>
  <c r="AJ177" i="6"/>
  <c r="AI177" i="6"/>
  <c r="AJ176" i="6"/>
  <c r="AI176" i="6"/>
  <c r="AJ175" i="6"/>
  <c r="AI175" i="6"/>
  <c r="AJ174" i="6"/>
  <c r="AI174" i="6"/>
  <c r="AJ173" i="6"/>
  <c r="AI173" i="6"/>
  <c r="AJ172" i="6"/>
  <c r="AI172" i="6"/>
  <c r="AJ171" i="6"/>
  <c r="AI171" i="6"/>
  <c r="AJ170" i="6"/>
  <c r="AI170" i="6"/>
  <c r="AJ169" i="6"/>
  <c r="AI169" i="6"/>
  <c r="AJ168" i="6"/>
  <c r="AI168" i="6"/>
  <c r="AJ167" i="6"/>
  <c r="AI167" i="6"/>
  <c r="AJ166" i="6"/>
  <c r="AI166" i="6"/>
  <c r="AJ165" i="6"/>
  <c r="AI165" i="6"/>
  <c r="AJ164" i="6"/>
  <c r="AI164" i="6"/>
  <c r="AJ163" i="6"/>
  <c r="AI163" i="6"/>
  <c r="AJ162" i="6"/>
  <c r="AI162" i="6"/>
  <c r="AJ161" i="6"/>
  <c r="AI161" i="6"/>
  <c r="AJ160" i="6"/>
  <c r="AI160" i="6"/>
  <c r="AJ159" i="6"/>
  <c r="AI159" i="6"/>
  <c r="AJ158" i="6"/>
  <c r="AI158" i="6"/>
  <c r="AJ157" i="6"/>
  <c r="AI157" i="6"/>
  <c r="AJ156" i="6"/>
  <c r="AI156" i="6"/>
  <c r="AJ155" i="6"/>
  <c r="AI155" i="6"/>
  <c r="AJ154" i="6"/>
  <c r="AI154" i="6"/>
  <c r="AJ153" i="6"/>
  <c r="AI153" i="6"/>
  <c r="AJ152" i="6"/>
  <c r="AI152" i="6"/>
  <c r="AJ151" i="6"/>
  <c r="AI151" i="6"/>
  <c r="AJ150" i="6"/>
  <c r="AI150" i="6"/>
  <c r="AJ149" i="6"/>
  <c r="AI149" i="6"/>
  <c r="AJ148" i="6"/>
  <c r="AI148" i="6"/>
  <c r="AJ147" i="6"/>
  <c r="AI147" i="6"/>
  <c r="AJ146" i="6"/>
  <c r="AI146" i="6"/>
  <c r="AJ145" i="6"/>
  <c r="AI145" i="6"/>
  <c r="AJ144" i="6"/>
  <c r="AI144" i="6"/>
  <c r="AJ143" i="6"/>
  <c r="AI143" i="6"/>
  <c r="AJ142" i="6"/>
  <c r="AI142" i="6"/>
  <c r="AJ141" i="6"/>
  <c r="AI141" i="6"/>
  <c r="AJ140" i="6"/>
  <c r="AI140" i="6"/>
  <c r="AJ139" i="6"/>
  <c r="AI139" i="6"/>
  <c r="AJ138" i="6"/>
  <c r="AI138" i="6"/>
  <c r="AJ137" i="6"/>
  <c r="AI137" i="6"/>
  <c r="AJ136" i="6"/>
  <c r="AI136" i="6"/>
  <c r="AJ135" i="6"/>
  <c r="AI135" i="6"/>
  <c r="AJ134" i="6"/>
  <c r="AI134" i="6"/>
  <c r="AJ133" i="6"/>
  <c r="AI133" i="6"/>
  <c r="AJ132" i="6"/>
  <c r="AI132" i="6"/>
  <c r="AJ131" i="6"/>
  <c r="AI131" i="6"/>
  <c r="AJ130" i="6"/>
  <c r="AI130" i="6"/>
  <c r="AJ129" i="6"/>
  <c r="AI129" i="6"/>
  <c r="AJ128" i="6"/>
  <c r="AI128" i="6"/>
  <c r="AJ127" i="6"/>
  <c r="AI127" i="6"/>
  <c r="AJ126" i="6"/>
  <c r="AI126" i="6"/>
  <c r="AJ125" i="6"/>
  <c r="AI125" i="6"/>
  <c r="AJ124" i="6"/>
  <c r="AI124" i="6"/>
  <c r="AJ123" i="6"/>
  <c r="AI123" i="6"/>
  <c r="AJ122" i="6"/>
  <c r="AI122" i="6"/>
  <c r="AJ121" i="6"/>
  <c r="AI121" i="6"/>
  <c r="AJ120" i="6"/>
  <c r="AI120" i="6"/>
  <c r="AJ119" i="6"/>
  <c r="AI119" i="6"/>
  <c r="AJ118" i="6"/>
  <c r="AI118" i="6"/>
  <c r="AJ117" i="6"/>
  <c r="AI117" i="6"/>
  <c r="AJ116" i="6"/>
  <c r="AI116" i="6"/>
  <c r="AJ115" i="6"/>
  <c r="AI115" i="6"/>
  <c r="AJ114" i="6"/>
  <c r="AI114" i="6"/>
  <c r="AJ113" i="6"/>
  <c r="AI113" i="6"/>
  <c r="AJ112" i="6"/>
  <c r="AI112" i="6"/>
  <c r="AJ111" i="6"/>
  <c r="AI111" i="6"/>
  <c r="AJ110" i="6"/>
  <c r="AI110" i="6"/>
  <c r="AJ109" i="6"/>
  <c r="AI109" i="6"/>
  <c r="AJ108" i="6"/>
  <c r="AI108" i="6"/>
  <c r="AJ107" i="6"/>
  <c r="AI107" i="6"/>
  <c r="AJ106" i="6"/>
  <c r="AI106" i="6"/>
  <c r="AJ105" i="6"/>
  <c r="AI105" i="6"/>
  <c r="AJ104" i="6"/>
  <c r="AI104" i="6"/>
  <c r="AJ103" i="6"/>
  <c r="AI103" i="6"/>
  <c r="AJ102" i="6"/>
  <c r="AI102" i="6"/>
  <c r="AJ101" i="6"/>
  <c r="AI101" i="6"/>
  <c r="AJ100" i="6"/>
  <c r="AI100" i="6"/>
  <c r="AJ99" i="6"/>
  <c r="AI99" i="6"/>
  <c r="AJ98" i="6"/>
  <c r="AI98" i="6"/>
  <c r="AJ97" i="6"/>
  <c r="AI97" i="6"/>
  <c r="AJ96" i="6"/>
  <c r="AI96" i="6"/>
  <c r="AJ95" i="6"/>
  <c r="AI95" i="6"/>
  <c r="AJ94" i="6"/>
  <c r="AI94" i="6"/>
  <c r="AJ93" i="6"/>
  <c r="AI93" i="6"/>
  <c r="AJ92" i="6"/>
  <c r="AI92" i="6"/>
  <c r="AJ91" i="6"/>
  <c r="AI91" i="6"/>
  <c r="AJ90" i="6"/>
  <c r="AI90" i="6"/>
  <c r="AJ89" i="6"/>
  <c r="AI89" i="6"/>
  <c r="AJ88" i="6"/>
  <c r="AI88" i="6"/>
  <c r="AJ87" i="6"/>
  <c r="AI87" i="6"/>
  <c r="AJ86" i="6"/>
  <c r="AI86" i="6"/>
  <c r="AJ85" i="6"/>
  <c r="AI85" i="6"/>
  <c r="AJ84" i="6"/>
  <c r="AI84" i="6"/>
  <c r="AJ83" i="6"/>
  <c r="AI83" i="6"/>
  <c r="AJ82" i="6"/>
  <c r="AI82" i="6"/>
  <c r="AJ81" i="6"/>
  <c r="AI81" i="6"/>
  <c r="AJ80" i="6"/>
  <c r="AI80" i="6"/>
  <c r="AJ79" i="6"/>
  <c r="AI79" i="6"/>
  <c r="AJ78" i="6"/>
  <c r="AI78" i="6"/>
  <c r="AJ77" i="6"/>
  <c r="AI77" i="6"/>
  <c r="AJ76" i="6"/>
  <c r="AI76" i="6"/>
  <c r="AJ75" i="6"/>
  <c r="AI75" i="6"/>
  <c r="AJ74" i="6"/>
  <c r="AI74" i="6"/>
  <c r="AJ73" i="6"/>
  <c r="AI73" i="6"/>
  <c r="AJ72" i="6"/>
  <c r="AI72" i="6"/>
  <c r="AJ71" i="6"/>
  <c r="AI71" i="6"/>
  <c r="AJ70" i="6"/>
  <c r="AI70" i="6"/>
  <c r="AJ69" i="6"/>
  <c r="AI69" i="6"/>
  <c r="AJ68" i="6"/>
  <c r="AI68" i="6"/>
  <c r="AJ67" i="6"/>
  <c r="AI67" i="6"/>
  <c r="AJ66" i="6"/>
  <c r="AI66" i="6"/>
  <c r="AJ65" i="6"/>
  <c r="AI65" i="6"/>
  <c r="AJ64" i="6"/>
  <c r="AI64" i="6"/>
  <c r="AJ63" i="6"/>
  <c r="AI63" i="6"/>
  <c r="AJ62" i="6"/>
  <c r="AI62" i="6"/>
  <c r="AJ61" i="6"/>
  <c r="AI61" i="6"/>
  <c r="AJ60" i="6"/>
  <c r="AI60" i="6"/>
  <c r="AJ59" i="6"/>
  <c r="AI59" i="6"/>
  <c r="AJ58" i="6"/>
  <c r="AI58" i="6"/>
  <c r="AJ57" i="6"/>
  <c r="AI57" i="6"/>
  <c r="AJ56" i="6"/>
  <c r="AI56" i="6"/>
  <c r="AJ55" i="6"/>
  <c r="AI55" i="6"/>
  <c r="AJ54" i="6"/>
  <c r="AI54" i="6"/>
  <c r="AJ53" i="6"/>
  <c r="AI53" i="6"/>
  <c r="AJ52" i="6"/>
  <c r="AI52" i="6"/>
  <c r="AJ51" i="6"/>
  <c r="AI51" i="6"/>
  <c r="AJ50" i="6"/>
  <c r="AI50" i="6"/>
  <c r="AJ49" i="6"/>
  <c r="AI49" i="6"/>
  <c r="AJ48" i="6"/>
  <c r="AI48" i="6"/>
  <c r="AJ47" i="6"/>
  <c r="AI47" i="6"/>
  <c r="AJ46" i="6"/>
  <c r="AI46" i="6"/>
  <c r="AJ45" i="6"/>
  <c r="AI45" i="6"/>
  <c r="AJ44" i="6"/>
  <c r="AI44" i="6"/>
  <c r="AJ43" i="6"/>
  <c r="AI43" i="6"/>
  <c r="AJ42" i="6"/>
  <c r="AI42" i="6"/>
  <c r="AJ41" i="6"/>
  <c r="AI41" i="6"/>
  <c r="AJ40" i="6"/>
  <c r="AI40" i="6"/>
  <c r="AJ39" i="6"/>
  <c r="AI39" i="6"/>
  <c r="AJ38" i="6"/>
  <c r="AI38" i="6"/>
  <c r="AJ37" i="6"/>
  <c r="AI37" i="6"/>
  <c r="AJ36" i="6"/>
  <c r="AI36" i="6"/>
  <c r="AJ35" i="6"/>
  <c r="AI35" i="6"/>
  <c r="AJ34" i="6"/>
  <c r="AI34" i="6"/>
  <c r="AJ33" i="6"/>
  <c r="AI33" i="6"/>
  <c r="AJ32" i="6"/>
  <c r="AI32" i="6"/>
  <c r="AJ31" i="6"/>
  <c r="AI31" i="6"/>
  <c r="AJ30" i="6"/>
  <c r="AI30" i="6"/>
  <c r="AJ29" i="6"/>
  <c r="AI29" i="6"/>
  <c r="AJ28" i="6"/>
  <c r="AI28" i="6"/>
  <c r="AJ27" i="6"/>
  <c r="AI27" i="6"/>
  <c r="AJ26" i="6"/>
  <c r="AI26" i="6"/>
  <c r="AJ25" i="6"/>
  <c r="AI25" i="6"/>
  <c r="AK525" i="5" l="1"/>
  <c r="AK323" i="5"/>
  <c r="AK322" i="5"/>
  <c r="AK321" i="5"/>
  <c r="AK320" i="5"/>
  <c r="AK319" i="5"/>
  <c r="AK318" i="5"/>
  <c r="AK317" i="5"/>
  <c r="AK316" i="5"/>
  <c r="AK315" i="5"/>
  <c r="AK314" i="5"/>
  <c r="AK313" i="5"/>
  <c r="AK312" i="5"/>
  <c r="AK311" i="5"/>
  <c r="AK310" i="5"/>
  <c r="AK309" i="5"/>
  <c r="AK308" i="5"/>
  <c r="AK307" i="5"/>
  <c r="AK306" i="5"/>
  <c r="AK305" i="5"/>
  <c r="AK304" i="5"/>
  <c r="AK303" i="5"/>
  <c r="AK302" i="5"/>
  <c r="AK301" i="5"/>
  <c r="AK300" i="5"/>
  <c r="AK299" i="5"/>
  <c r="AK298" i="5"/>
  <c r="AK297" i="5"/>
  <c r="AK296" i="5"/>
  <c r="AK295" i="5"/>
  <c r="AK294" i="5"/>
  <c r="AK293" i="5"/>
  <c r="AK292" i="5"/>
  <c r="AK291" i="5"/>
  <c r="AK290" i="5"/>
  <c r="AK289" i="5"/>
  <c r="AK288" i="5"/>
  <c r="AK287" i="5"/>
  <c r="AK286" i="5"/>
  <c r="AK285" i="5"/>
  <c r="AK284" i="5"/>
  <c r="AK283" i="5"/>
  <c r="AK282" i="5"/>
  <c r="AK281" i="5"/>
  <c r="AK280" i="5"/>
  <c r="AK279" i="5"/>
  <c r="AK278" i="5"/>
  <c r="AK277" i="5"/>
  <c r="AK276" i="5"/>
  <c r="AK275" i="5"/>
  <c r="AK274" i="5"/>
  <c r="AK273" i="5"/>
  <c r="AK272" i="5"/>
  <c r="AK271" i="5"/>
  <c r="AK270" i="5"/>
  <c r="AK269" i="5"/>
  <c r="AK268" i="5"/>
  <c r="AK267" i="5"/>
  <c r="AK266" i="5"/>
  <c r="AK265" i="5"/>
  <c r="AK264" i="5"/>
  <c r="AK263" i="5"/>
  <c r="AK262" i="5"/>
  <c r="AK261" i="5"/>
  <c r="AK260" i="5"/>
  <c r="AK259" i="5"/>
  <c r="AK258" i="5"/>
  <c r="AK257" i="5"/>
  <c r="AK256" i="5"/>
  <c r="AK255" i="5"/>
  <c r="AK254" i="5"/>
  <c r="AK253" i="5"/>
  <c r="AK252" i="5"/>
  <c r="AK251" i="5"/>
  <c r="AK250" i="5"/>
  <c r="AK249" i="5"/>
  <c r="AK248" i="5"/>
  <c r="AK247" i="5"/>
  <c r="AK246" i="5"/>
  <c r="AK245" i="5"/>
  <c r="AK244" i="5"/>
  <c r="AK243" i="5"/>
  <c r="AK242" i="5"/>
  <c r="AK241" i="5"/>
  <c r="AK240" i="5"/>
  <c r="AK239" i="5"/>
  <c r="AK238" i="5"/>
  <c r="AK237" i="5"/>
  <c r="AK236" i="5"/>
  <c r="AK235" i="5"/>
  <c r="AK234" i="5"/>
  <c r="AK233" i="5"/>
  <c r="AK232" i="5"/>
  <c r="AK231" i="5"/>
  <c r="AK230" i="5"/>
  <c r="AK229" i="5"/>
  <c r="AK228" i="5"/>
  <c r="AK227" i="5"/>
  <c r="AK226" i="5"/>
  <c r="AK225" i="5"/>
  <c r="AK224" i="5"/>
  <c r="AK223" i="5"/>
  <c r="AK222" i="5"/>
  <c r="AK221" i="5"/>
  <c r="AK220" i="5"/>
  <c r="AK219" i="5"/>
  <c r="AK218" i="5"/>
  <c r="AK217" i="5"/>
  <c r="AK216" i="5"/>
  <c r="AK215" i="5"/>
  <c r="AK214" i="5"/>
  <c r="AK213" i="5"/>
  <c r="AK212" i="5"/>
  <c r="AK211" i="5"/>
  <c r="AK210" i="5"/>
  <c r="AK209" i="5"/>
  <c r="AK208" i="5"/>
  <c r="AK207" i="5"/>
  <c r="AK206" i="5"/>
  <c r="AK205" i="5"/>
  <c r="AK204" i="5"/>
  <c r="AK203" i="5"/>
  <c r="AK202" i="5"/>
  <c r="AK201" i="5"/>
  <c r="AK200" i="5"/>
  <c r="AK199" i="5"/>
  <c r="AK198" i="5"/>
  <c r="AK197" i="5"/>
  <c r="AK196" i="5"/>
  <c r="AK195" i="5"/>
  <c r="AK194" i="5"/>
  <c r="AK193" i="5"/>
  <c r="AK192" i="5"/>
  <c r="AK191" i="5"/>
  <c r="AK190" i="5"/>
  <c r="AK189" i="5"/>
  <c r="AK188" i="5"/>
  <c r="AK187" i="5"/>
  <c r="AK186" i="5"/>
  <c r="AK185" i="5"/>
  <c r="AK184" i="5"/>
  <c r="AK183" i="5"/>
  <c r="AK182" i="5"/>
  <c r="AK181" i="5"/>
  <c r="AK180" i="5"/>
  <c r="AK179" i="5"/>
  <c r="AK178" i="5"/>
  <c r="AK177" i="5"/>
  <c r="AK176" i="5"/>
  <c r="AK175" i="5"/>
  <c r="AK174" i="5"/>
  <c r="AK173" i="5"/>
  <c r="AK172" i="5"/>
  <c r="AK171" i="5"/>
  <c r="AK170" i="5"/>
  <c r="AK169" i="5"/>
  <c r="AK168" i="5"/>
  <c r="AK167" i="5"/>
  <c r="AK166" i="5"/>
  <c r="AK165" i="5"/>
  <c r="AK164" i="5"/>
  <c r="AK163" i="5"/>
  <c r="AK162" i="5"/>
  <c r="AK161" i="5"/>
  <c r="AK160" i="5"/>
  <c r="AK159" i="5"/>
  <c r="AK158" i="5"/>
  <c r="AK157" i="5"/>
  <c r="AK156" i="5"/>
  <c r="AK155" i="5"/>
  <c r="AK154" i="5"/>
  <c r="AK153" i="5"/>
  <c r="AK152" i="5"/>
  <c r="AK151" i="5"/>
  <c r="AK150" i="5"/>
  <c r="AK149" i="5"/>
  <c r="AK148" i="5"/>
  <c r="AK147" i="5"/>
  <c r="AK146" i="5"/>
  <c r="AK145" i="5"/>
  <c r="AK144" i="5"/>
  <c r="AK143" i="5"/>
  <c r="AK142" i="5"/>
  <c r="AK141" i="5"/>
  <c r="AK140" i="5"/>
  <c r="AK139" i="5"/>
  <c r="AK138" i="5"/>
  <c r="AK137" i="5"/>
  <c r="AK136" i="5"/>
  <c r="AK135" i="5"/>
  <c r="AK134" i="5"/>
  <c r="AK133" i="5"/>
  <c r="AK132" i="5"/>
  <c r="AK131" i="5"/>
  <c r="AK130" i="5"/>
  <c r="AK129" i="5"/>
  <c r="AK128" i="5"/>
  <c r="AK127" i="5"/>
  <c r="AK126" i="5"/>
  <c r="AK125" i="5"/>
  <c r="AK124" i="5"/>
  <c r="AK123" i="5"/>
  <c r="AK122" i="5"/>
  <c r="AK121" i="5"/>
  <c r="AK120" i="5"/>
  <c r="AK119" i="5"/>
  <c r="AK118" i="5"/>
  <c r="AK117" i="5"/>
  <c r="AK116" i="5"/>
  <c r="AK115" i="5"/>
  <c r="AK114" i="5"/>
  <c r="AK113" i="5"/>
  <c r="AK112" i="5"/>
  <c r="AK111" i="5"/>
  <c r="AK110" i="5"/>
  <c r="AK109" i="5"/>
  <c r="AK108" i="5"/>
  <c r="AK107" i="5"/>
  <c r="AK106" i="5"/>
  <c r="AK105" i="5"/>
  <c r="AK104" i="5"/>
  <c r="AK103" i="5"/>
  <c r="AK102" i="5"/>
  <c r="AK101" i="5"/>
  <c r="AK100" i="5"/>
  <c r="AK99" i="5"/>
  <c r="AK98" i="5"/>
  <c r="AK97" i="5"/>
  <c r="AK96" i="5"/>
  <c r="AK95" i="5"/>
  <c r="AK94" i="5"/>
  <c r="AK93" i="5"/>
  <c r="AK92" i="5"/>
  <c r="AK91" i="5"/>
  <c r="AK90" i="5"/>
  <c r="AK89" i="5"/>
  <c r="AK88" i="5"/>
  <c r="AK87" i="5"/>
  <c r="AK86" i="5"/>
  <c r="AK85" i="5"/>
  <c r="AK84" i="5"/>
  <c r="AK83" i="5"/>
  <c r="AK82" i="5"/>
  <c r="AK81" i="5"/>
  <c r="AK80" i="5"/>
  <c r="AK79" i="5"/>
  <c r="AK78" i="5"/>
  <c r="AK77" i="5"/>
  <c r="AK76" i="5"/>
  <c r="AK75" i="5"/>
  <c r="AK74" i="5"/>
  <c r="AK73" i="5"/>
  <c r="AK72" i="5"/>
  <c r="AK71" i="5"/>
  <c r="AK70" i="5"/>
  <c r="AK69" i="5"/>
  <c r="AK68" i="5"/>
  <c r="AK67" i="5"/>
  <c r="AK66" i="5"/>
  <c r="AK65" i="5"/>
  <c r="AK64" i="5"/>
  <c r="AK63" i="5"/>
  <c r="AK62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K28" i="5"/>
  <c r="AK27" i="5"/>
  <c r="AK26" i="5"/>
  <c r="AH26" i="5"/>
  <c r="Y26" i="5"/>
  <c r="V26" i="5"/>
  <c r="S26" i="5"/>
  <c r="G26" i="5" l="1"/>
  <c r="N22" i="5"/>
  <c r="H21" i="5"/>
  <c r="AA524" i="6"/>
  <c r="X524" i="6"/>
  <c r="S524" i="6"/>
  <c r="N524" i="6"/>
  <c r="H524" i="6"/>
  <c r="AA323" i="6"/>
  <c r="X323" i="6"/>
  <c r="S323" i="6"/>
  <c r="N323" i="6"/>
  <c r="H323" i="6"/>
  <c r="AA322" i="6"/>
  <c r="X322" i="6"/>
  <c r="S322" i="6"/>
  <c r="N322" i="6"/>
  <c r="H322" i="6"/>
  <c r="AA321" i="6"/>
  <c r="X321" i="6"/>
  <c r="S321" i="6"/>
  <c r="N321" i="6"/>
  <c r="H321" i="6"/>
  <c r="AA320" i="6"/>
  <c r="X320" i="6"/>
  <c r="S320" i="6"/>
  <c r="N320" i="6"/>
  <c r="H320" i="6"/>
  <c r="AA319" i="6"/>
  <c r="X319" i="6"/>
  <c r="S319" i="6"/>
  <c r="N319" i="6"/>
  <c r="H319" i="6"/>
  <c r="AA318" i="6"/>
  <c r="X318" i="6"/>
  <c r="S318" i="6"/>
  <c r="N318" i="6"/>
  <c r="H318" i="6"/>
  <c r="AA317" i="6"/>
  <c r="X317" i="6"/>
  <c r="S317" i="6"/>
  <c r="N317" i="6"/>
  <c r="H317" i="6"/>
  <c r="AA316" i="6"/>
  <c r="X316" i="6"/>
  <c r="S316" i="6"/>
  <c r="N316" i="6"/>
  <c r="H316" i="6"/>
  <c r="AA315" i="6"/>
  <c r="X315" i="6"/>
  <c r="S315" i="6"/>
  <c r="N315" i="6"/>
  <c r="H315" i="6"/>
  <c r="AA314" i="6"/>
  <c r="X314" i="6"/>
  <c r="S314" i="6"/>
  <c r="N314" i="6"/>
  <c r="H314" i="6"/>
  <c r="AA313" i="6"/>
  <c r="X313" i="6"/>
  <c r="S313" i="6"/>
  <c r="N313" i="6"/>
  <c r="H313" i="6"/>
  <c r="AA312" i="6"/>
  <c r="X312" i="6"/>
  <c r="S312" i="6"/>
  <c r="N312" i="6"/>
  <c r="H312" i="6"/>
  <c r="AA311" i="6"/>
  <c r="X311" i="6"/>
  <c r="S311" i="6"/>
  <c r="N311" i="6"/>
  <c r="H311" i="6"/>
  <c r="AA310" i="6"/>
  <c r="X310" i="6"/>
  <c r="S310" i="6"/>
  <c r="N310" i="6"/>
  <c r="H310" i="6"/>
  <c r="AA309" i="6"/>
  <c r="X309" i="6"/>
  <c r="S309" i="6"/>
  <c r="N309" i="6"/>
  <c r="H309" i="6"/>
  <c r="AA308" i="6"/>
  <c r="X308" i="6"/>
  <c r="S308" i="6"/>
  <c r="N308" i="6"/>
  <c r="H308" i="6"/>
  <c r="AA307" i="6"/>
  <c r="X307" i="6"/>
  <c r="S307" i="6"/>
  <c r="N307" i="6"/>
  <c r="H307" i="6"/>
  <c r="AA306" i="6"/>
  <c r="X306" i="6"/>
  <c r="S306" i="6"/>
  <c r="N306" i="6"/>
  <c r="H306" i="6"/>
  <c r="AA305" i="6"/>
  <c r="X305" i="6"/>
  <c r="S305" i="6"/>
  <c r="N305" i="6"/>
  <c r="H305" i="6"/>
  <c r="AA304" i="6"/>
  <c r="X304" i="6"/>
  <c r="S304" i="6"/>
  <c r="N304" i="6"/>
  <c r="H304" i="6"/>
  <c r="AA303" i="6"/>
  <c r="X303" i="6"/>
  <c r="S303" i="6"/>
  <c r="N303" i="6"/>
  <c r="H303" i="6"/>
  <c r="AA302" i="6"/>
  <c r="X302" i="6"/>
  <c r="S302" i="6"/>
  <c r="N302" i="6"/>
  <c r="H302" i="6"/>
  <c r="AA301" i="6"/>
  <c r="X301" i="6"/>
  <c r="S301" i="6"/>
  <c r="N301" i="6"/>
  <c r="H301" i="6"/>
  <c r="AA300" i="6"/>
  <c r="X300" i="6"/>
  <c r="S300" i="6"/>
  <c r="N300" i="6"/>
  <c r="H300" i="6"/>
  <c r="AA299" i="6"/>
  <c r="X299" i="6"/>
  <c r="S299" i="6"/>
  <c r="N299" i="6"/>
  <c r="H299" i="6"/>
  <c r="AA298" i="6"/>
  <c r="X298" i="6"/>
  <c r="S298" i="6"/>
  <c r="N298" i="6"/>
  <c r="H298" i="6"/>
  <c r="AA297" i="6"/>
  <c r="X297" i="6"/>
  <c r="S297" i="6"/>
  <c r="N297" i="6"/>
  <c r="H297" i="6"/>
  <c r="AA296" i="6"/>
  <c r="X296" i="6"/>
  <c r="S296" i="6"/>
  <c r="N296" i="6"/>
  <c r="H296" i="6"/>
  <c r="AA295" i="6"/>
  <c r="X295" i="6"/>
  <c r="S295" i="6"/>
  <c r="N295" i="6"/>
  <c r="H295" i="6"/>
  <c r="AA294" i="6"/>
  <c r="X294" i="6"/>
  <c r="S294" i="6"/>
  <c r="N294" i="6"/>
  <c r="H294" i="6"/>
  <c r="AA293" i="6"/>
  <c r="X293" i="6"/>
  <c r="S293" i="6"/>
  <c r="N293" i="6"/>
  <c r="H293" i="6"/>
  <c r="AA292" i="6"/>
  <c r="X292" i="6"/>
  <c r="S292" i="6"/>
  <c r="N292" i="6"/>
  <c r="H292" i="6"/>
  <c r="AA291" i="6"/>
  <c r="X291" i="6"/>
  <c r="S291" i="6"/>
  <c r="N291" i="6"/>
  <c r="H291" i="6"/>
  <c r="AA290" i="6"/>
  <c r="X290" i="6"/>
  <c r="S290" i="6"/>
  <c r="N290" i="6"/>
  <c r="H290" i="6"/>
  <c r="AA289" i="6"/>
  <c r="X289" i="6"/>
  <c r="S289" i="6"/>
  <c r="N289" i="6"/>
  <c r="H289" i="6"/>
  <c r="AA288" i="6"/>
  <c r="X288" i="6"/>
  <c r="S288" i="6"/>
  <c r="N288" i="6"/>
  <c r="H288" i="6"/>
  <c r="AA287" i="6"/>
  <c r="X287" i="6"/>
  <c r="S287" i="6"/>
  <c r="N287" i="6"/>
  <c r="H287" i="6"/>
  <c r="AA286" i="6"/>
  <c r="X286" i="6"/>
  <c r="S286" i="6"/>
  <c r="N286" i="6"/>
  <c r="H286" i="6"/>
  <c r="AA285" i="6"/>
  <c r="X285" i="6"/>
  <c r="S285" i="6"/>
  <c r="N285" i="6"/>
  <c r="H285" i="6"/>
  <c r="AA284" i="6"/>
  <c r="X284" i="6"/>
  <c r="S284" i="6"/>
  <c r="N284" i="6"/>
  <c r="H284" i="6"/>
  <c r="AA283" i="6"/>
  <c r="X283" i="6"/>
  <c r="S283" i="6"/>
  <c r="N283" i="6"/>
  <c r="H283" i="6"/>
  <c r="AA282" i="6"/>
  <c r="X282" i="6"/>
  <c r="S282" i="6"/>
  <c r="N282" i="6"/>
  <c r="H282" i="6"/>
  <c r="AA281" i="6"/>
  <c r="X281" i="6"/>
  <c r="S281" i="6"/>
  <c r="N281" i="6"/>
  <c r="H281" i="6"/>
  <c r="AA280" i="6"/>
  <c r="X280" i="6"/>
  <c r="S280" i="6"/>
  <c r="N280" i="6"/>
  <c r="H280" i="6"/>
  <c r="AA279" i="6"/>
  <c r="X279" i="6"/>
  <c r="S279" i="6"/>
  <c r="N279" i="6"/>
  <c r="H279" i="6"/>
  <c r="AA278" i="6"/>
  <c r="X278" i="6"/>
  <c r="S278" i="6"/>
  <c r="N278" i="6"/>
  <c r="H278" i="6"/>
  <c r="AA277" i="6"/>
  <c r="X277" i="6"/>
  <c r="S277" i="6"/>
  <c r="N277" i="6"/>
  <c r="H277" i="6"/>
  <c r="AA276" i="6"/>
  <c r="X276" i="6"/>
  <c r="S276" i="6"/>
  <c r="N276" i="6"/>
  <c r="H276" i="6"/>
  <c r="AA275" i="6"/>
  <c r="X275" i="6"/>
  <c r="S275" i="6"/>
  <c r="N275" i="6"/>
  <c r="H275" i="6"/>
  <c r="AA274" i="6"/>
  <c r="X274" i="6"/>
  <c r="S274" i="6"/>
  <c r="N274" i="6"/>
  <c r="H274" i="6"/>
  <c r="AA273" i="6"/>
  <c r="X273" i="6"/>
  <c r="S273" i="6"/>
  <c r="N273" i="6"/>
  <c r="H273" i="6"/>
  <c r="AA272" i="6"/>
  <c r="X272" i="6"/>
  <c r="S272" i="6"/>
  <c r="N272" i="6"/>
  <c r="H272" i="6"/>
  <c r="AA271" i="6"/>
  <c r="X271" i="6"/>
  <c r="S271" i="6"/>
  <c r="N271" i="6"/>
  <c r="H271" i="6"/>
  <c r="AA270" i="6"/>
  <c r="X270" i="6"/>
  <c r="S270" i="6"/>
  <c r="N270" i="6"/>
  <c r="H270" i="6"/>
  <c r="AA269" i="6"/>
  <c r="X269" i="6"/>
  <c r="S269" i="6"/>
  <c r="N269" i="6"/>
  <c r="H269" i="6"/>
  <c r="AA268" i="6"/>
  <c r="X268" i="6"/>
  <c r="S268" i="6"/>
  <c r="N268" i="6"/>
  <c r="H268" i="6"/>
  <c r="AA267" i="6"/>
  <c r="X267" i="6"/>
  <c r="S267" i="6"/>
  <c r="N267" i="6"/>
  <c r="H267" i="6"/>
  <c r="AA266" i="6"/>
  <c r="X266" i="6"/>
  <c r="S266" i="6"/>
  <c r="N266" i="6"/>
  <c r="H266" i="6"/>
  <c r="AA265" i="6"/>
  <c r="X265" i="6"/>
  <c r="S265" i="6"/>
  <c r="N265" i="6"/>
  <c r="H265" i="6"/>
  <c r="AA264" i="6"/>
  <c r="X264" i="6"/>
  <c r="S264" i="6"/>
  <c r="N264" i="6"/>
  <c r="H264" i="6"/>
  <c r="AA263" i="6"/>
  <c r="X263" i="6"/>
  <c r="S263" i="6"/>
  <c r="N263" i="6"/>
  <c r="H263" i="6"/>
  <c r="AA262" i="6"/>
  <c r="X262" i="6"/>
  <c r="S262" i="6"/>
  <c r="N262" i="6"/>
  <c r="H262" i="6"/>
  <c r="AA261" i="6"/>
  <c r="X261" i="6"/>
  <c r="S261" i="6"/>
  <c r="N261" i="6"/>
  <c r="H261" i="6"/>
  <c r="AA260" i="6"/>
  <c r="X260" i="6"/>
  <c r="S260" i="6"/>
  <c r="N260" i="6"/>
  <c r="H260" i="6"/>
  <c r="AA259" i="6"/>
  <c r="X259" i="6"/>
  <c r="S259" i="6"/>
  <c r="N259" i="6"/>
  <c r="H259" i="6"/>
  <c r="AA258" i="6"/>
  <c r="X258" i="6"/>
  <c r="S258" i="6"/>
  <c r="N258" i="6"/>
  <c r="H258" i="6"/>
  <c r="AA257" i="6"/>
  <c r="X257" i="6"/>
  <c r="S257" i="6"/>
  <c r="N257" i="6"/>
  <c r="H257" i="6"/>
  <c r="AA256" i="6"/>
  <c r="X256" i="6"/>
  <c r="S256" i="6"/>
  <c r="N256" i="6"/>
  <c r="H256" i="6"/>
  <c r="AA255" i="6"/>
  <c r="X255" i="6"/>
  <c r="S255" i="6"/>
  <c r="N255" i="6"/>
  <c r="H255" i="6"/>
  <c r="AA254" i="6"/>
  <c r="X254" i="6"/>
  <c r="S254" i="6"/>
  <c r="N254" i="6"/>
  <c r="H254" i="6"/>
  <c r="AA253" i="6"/>
  <c r="X253" i="6"/>
  <c r="S253" i="6"/>
  <c r="N253" i="6"/>
  <c r="H253" i="6"/>
  <c r="AA252" i="6"/>
  <c r="X252" i="6"/>
  <c r="S252" i="6"/>
  <c r="N252" i="6"/>
  <c r="H252" i="6"/>
  <c r="AA251" i="6"/>
  <c r="X251" i="6"/>
  <c r="S251" i="6"/>
  <c r="N251" i="6"/>
  <c r="H251" i="6"/>
  <c r="AA250" i="6"/>
  <c r="X250" i="6"/>
  <c r="S250" i="6"/>
  <c r="N250" i="6"/>
  <c r="H250" i="6"/>
  <c r="AA249" i="6"/>
  <c r="X249" i="6"/>
  <c r="S249" i="6"/>
  <c r="N249" i="6"/>
  <c r="H249" i="6"/>
  <c r="AA248" i="6"/>
  <c r="X248" i="6"/>
  <c r="S248" i="6"/>
  <c r="N248" i="6"/>
  <c r="H248" i="6"/>
  <c r="AA247" i="6"/>
  <c r="X247" i="6"/>
  <c r="S247" i="6"/>
  <c r="N247" i="6"/>
  <c r="H247" i="6"/>
  <c r="AA246" i="6"/>
  <c r="X246" i="6"/>
  <c r="S246" i="6"/>
  <c r="N246" i="6"/>
  <c r="H246" i="6"/>
  <c r="AA245" i="6"/>
  <c r="X245" i="6"/>
  <c r="S245" i="6"/>
  <c r="N245" i="6"/>
  <c r="H245" i="6"/>
  <c r="AA244" i="6"/>
  <c r="X244" i="6"/>
  <c r="S244" i="6"/>
  <c r="N244" i="6"/>
  <c r="H244" i="6"/>
  <c r="AA243" i="6"/>
  <c r="X243" i="6"/>
  <c r="S243" i="6"/>
  <c r="N243" i="6"/>
  <c r="H243" i="6"/>
  <c r="AA242" i="6"/>
  <c r="X242" i="6"/>
  <c r="S242" i="6"/>
  <c r="N242" i="6"/>
  <c r="H242" i="6"/>
  <c r="AA241" i="6"/>
  <c r="X241" i="6"/>
  <c r="S241" i="6"/>
  <c r="N241" i="6"/>
  <c r="H241" i="6"/>
  <c r="AA240" i="6"/>
  <c r="X240" i="6"/>
  <c r="S240" i="6"/>
  <c r="N240" i="6"/>
  <c r="H240" i="6"/>
  <c r="AA239" i="6"/>
  <c r="X239" i="6"/>
  <c r="S239" i="6"/>
  <c r="N239" i="6"/>
  <c r="H239" i="6"/>
  <c r="AA238" i="6"/>
  <c r="X238" i="6"/>
  <c r="S238" i="6"/>
  <c r="N238" i="6"/>
  <c r="H238" i="6"/>
  <c r="AA237" i="6"/>
  <c r="X237" i="6"/>
  <c r="S237" i="6"/>
  <c r="N237" i="6"/>
  <c r="H237" i="6"/>
  <c r="AA236" i="6"/>
  <c r="X236" i="6"/>
  <c r="S236" i="6"/>
  <c r="N236" i="6"/>
  <c r="H236" i="6"/>
  <c r="AA235" i="6"/>
  <c r="X235" i="6"/>
  <c r="S235" i="6"/>
  <c r="N235" i="6"/>
  <c r="H235" i="6"/>
  <c r="AA234" i="6"/>
  <c r="X234" i="6"/>
  <c r="S234" i="6"/>
  <c r="N234" i="6"/>
  <c r="H234" i="6"/>
  <c r="AA233" i="6"/>
  <c r="X233" i="6"/>
  <c r="S233" i="6"/>
  <c r="N233" i="6"/>
  <c r="H233" i="6"/>
  <c r="AA232" i="6"/>
  <c r="X232" i="6"/>
  <c r="S232" i="6"/>
  <c r="N232" i="6"/>
  <c r="H232" i="6"/>
  <c r="AA231" i="6"/>
  <c r="X231" i="6"/>
  <c r="S231" i="6"/>
  <c r="N231" i="6"/>
  <c r="H231" i="6"/>
  <c r="AA230" i="6"/>
  <c r="X230" i="6"/>
  <c r="S230" i="6"/>
  <c r="N230" i="6"/>
  <c r="H230" i="6"/>
  <c r="AA229" i="6"/>
  <c r="X229" i="6"/>
  <c r="S229" i="6"/>
  <c r="N229" i="6"/>
  <c r="H229" i="6"/>
  <c r="AA228" i="6"/>
  <c r="X228" i="6"/>
  <c r="S228" i="6"/>
  <c r="N228" i="6"/>
  <c r="H228" i="6"/>
  <c r="AA227" i="6"/>
  <c r="X227" i="6"/>
  <c r="S227" i="6"/>
  <c r="N227" i="6"/>
  <c r="H227" i="6"/>
  <c r="AA226" i="6"/>
  <c r="X226" i="6"/>
  <c r="S226" i="6"/>
  <c r="N226" i="6"/>
  <c r="H226" i="6"/>
  <c r="AA225" i="6"/>
  <c r="X225" i="6"/>
  <c r="S225" i="6"/>
  <c r="N225" i="6"/>
  <c r="H225" i="6"/>
  <c r="AA224" i="6"/>
  <c r="X224" i="6"/>
  <c r="S224" i="6"/>
  <c r="N224" i="6"/>
  <c r="H224" i="6"/>
  <c r="AA223" i="6"/>
  <c r="X223" i="6"/>
  <c r="S223" i="6"/>
  <c r="N223" i="6"/>
  <c r="H223" i="6"/>
  <c r="AA222" i="6"/>
  <c r="X222" i="6"/>
  <c r="S222" i="6"/>
  <c r="N222" i="6"/>
  <c r="H222" i="6"/>
  <c r="AA221" i="6"/>
  <c r="X221" i="6"/>
  <c r="S221" i="6"/>
  <c r="N221" i="6"/>
  <c r="H221" i="6"/>
  <c r="AA220" i="6"/>
  <c r="X220" i="6"/>
  <c r="S220" i="6"/>
  <c r="N220" i="6"/>
  <c r="H220" i="6"/>
  <c r="AA219" i="6"/>
  <c r="X219" i="6"/>
  <c r="S219" i="6"/>
  <c r="N219" i="6"/>
  <c r="H219" i="6"/>
  <c r="AA218" i="6"/>
  <c r="X218" i="6"/>
  <c r="S218" i="6"/>
  <c r="N218" i="6"/>
  <c r="H218" i="6"/>
  <c r="AA217" i="6"/>
  <c r="X217" i="6"/>
  <c r="S217" i="6"/>
  <c r="N217" i="6"/>
  <c r="H217" i="6"/>
  <c r="AA216" i="6"/>
  <c r="X216" i="6"/>
  <c r="S216" i="6"/>
  <c r="N216" i="6"/>
  <c r="H216" i="6"/>
  <c r="AA215" i="6"/>
  <c r="X215" i="6"/>
  <c r="S215" i="6"/>
  <c r="N215" i="6"/>
  <c r="H215" i="6"/>
  <c r="AA214" i="6"/>
  <c r="X214" i="6"/>
  <c r="S214" i="6"/>
  <c r="N214" i="6"/>
  <c r="H214" i="6"/>
  <c r="AA213" i="6"/>
  <c r="X213" i="6"/>
  <c r="S213" i="6"/>
  <c r="N213" i="6"/>
  <c r="H213" i="6"/>
  <c r="AA212" i="6"/>
  <c r="X212" i="6"/>
  <c r="S212" i="6"/>
  <c r="N212" i="6"/>
  <c r="H212" i="6"/>
  <c r="AA211" i="6"/>
  <c r="X211" i="6"/>
  <c r="S211" i="6"/>
  <c r="N211" i="6"/>
  <c r="H211" i="6"/>
  <c r="AA210" i="6"/>
  <c r="X210" i="6"/>
  <c r="S210" i="6"/>
  <c r="N210" i="6"/>
  <c r="H210" i="6"/>
  <c r="AA209" i="6"/>
  <c r="X209" i="6"/>
  <c r="S209" i="6"/>
  <c r="N209" i="6"/>
  <c r="H209" i="6"/>
  <c r="AA208" i="6"/>
  <c r="X208" i="6"/>
  <c r="S208" i="6"/>
  <c r="N208" i="6"/>
  <c r="H208" i="6"/>
  <c r="AA207" i="6"/>
  <c r="X207" i="6"/>
  <c r="S207" i="6"/>
  <c r="N207" i="6"/>
  <c r="H207" i="6"/>
  <c r="AA206" i="6"/>
  <c r="X206" i="6"/>
  <c r="S206" i="6"/>
  <c r="N206" i="6"/>
  <c r="H206" i="6"/>
  <c r="AA205" i="6"/>
  <c r="X205" i="6"/>
  <c r="S205" i="6"/>
  <c r="N205" i="6"/>
  <c r="H205" i="6"/>
  <c r="AA204" i="6"/>
  <c r="X204" i="6"/>
  <c r="S204" i="6"/>
  <c r="N204" i="6"/>
  <c r="H204" i="6"/>
  <c r="AA203" i="6"/>
  <c r="X203" i="6"/>
  <c r="S203" i="6"/>
  <c r="N203" i="6"/>
  <c r="H203" i="6"/>
  <c r="AA202" i="6"/>
  <c r="X202" i="6"/>
  <c r="S202" i="6"/>
  <c r="N202" i="6"/>
  <c r="H202" i="6"/>
  <c r="AA201" i="6"/>
  <c r="X201" i="6"/>
  <c r="S201" i="6"/>
  <c r="N201" i="6"/>
  <c r="H201" i="6"/>
  <c r="AA200" i="6"/>
  <c r="X200" i="6"/>
  <c r="S200" i="6"/>
  <c r="N200" i="6"/>
  <c r="H200" i="6"/>
  <c r="AA199" i="6"/>
  <c r="X199" i="6"/>
  <c r="S199" i="6"/>
  <c r="N199" i="6"/>
  <c r="H199" i="6"/>
  <c r="AA198" i="6"/>
  <c r="X198" i="6"/>
  <c r="S198" i="6"/>
  <c r="N198" i="6"/>
  <c r="H198" i="6"/>
  <c r="AA197" i="6"/>
  <c r="X197" i="6"/>
  <c r="S197" i="6"/>
  <c r="N197" i="6"/>
  <c r="H197" i="6"/>
  <c r="AA196" i="6"/>
  <c r="X196" i="6"/>
  <c r="S196" i="6"/>
  <c r="N196" i="6"/>
  <c r="H196" i="6"/>
  <c r="AA195" i="6"/>
  <c r="X195" i="6"/>
  <c r="S195" i="6"/>
  <c r="N195" i="6"/>
  <c r="H195" i="6"/>
  <c r="AA194" i="6"/>
  <c r="X194" i="6"/>
  <c r="S194" i="6"/>
  <c r="N194" i="6"/>
  <c r="H194" i="6"/>
  <c r="AA193" i="6"/>
  <c r="X193" i="6"/>
  <c r="S193" i="6"/>
  <c r="N193" i="6"/>
  <c r="H193" i="6"/>
  <c r="AA192" i="6"/>
  <c r="X192" i="6"/>
  <c r="S192" i="6"/>
  <c r="N192" i="6"/>
  <c r="H192" i="6"/>
  <c r="AA191" i="6"/>
  <c r="X191" i="6"/>
  <c r="S191" i="6"/>
  <c r="N191" i="6"/>
  <c r="H191" i="6"/>
  <c r="AA190" i="6"/>
  <c r="X190" i="6"/>
  <c r="S190" i="6"/>
  <c r="N190" i="6"/>
  <c r="H190" i="6"/>
  <c r="AA189" i="6"/>
  <c r="X189" i="6"/>
  <c r="S189" i="6"/>
  <c r="N189" i="6"/>
  <c r="H189" i="6"/>
  <c r="AA188" i="6"/>
  <c r="X188" i="6"/>
  <c r="S188" i="6"/>
  <c r="N188" i="6"/>
  <c r="H188" i="6"/>
  <c r="AA187" i="6"/>
  <c r="X187" i="6"/>
  <c r="S187" i="6"/>
  <c r="N187" i="6"/>
  <c r="H187" i="6"/>
  <c r="AA186" i="6"/>
  <c r="X186" i="6"/>
  <c r="S186" i="6"/>
  <c r="N186" i="6"/>
  <c r="H186" i="6"/>
  <c r="AA185" i="6"/>
  <c r="X185" i="6"/>
  <c r="S185" i="6"/>
  <c r="N185" i="6"/>
  <c r="H185" i="6"/>
  <c r="AA184" i="6"/>
  <c r="X184" i="6"/>
  <c r="S184" i="6"/>
  <c r="N184" i="6"/>
  <c r="H184" i="6"/>
  <c r="AA183" i="6"/>
  <c r="X183" i="6"/>
  <c r="S183" i="6"/>
  <c r="N183" i="6"/>
  <c r="H183" i="6"/>
  <c r="AA182" i="6"/>
  <c r="X182" i="6"/>
  <c r="S182" i="6"/>
  <c r="N182" i="6"/>
  <c r="H182" i="6"/>
  <c r="AA181" i="6"/>
  <c r="X181" i="6"/>
  <c r="S181" i="6"/>
  <c r="N181" i="6"/>
  <c r="H181" i="6"/>
  <c r="AA180" i="6"/>
  <c r="X180" i="6"/>
  <c r="S180" i="6"/>
  <c r="N180" i="6"/>
  <c r="H180" i="6"/>
  <c r="AA179" i="6"/>
  <c r="X179" i="6"/>
  <c r="S179" i="6"/>
  <c r="N179" i="6"/>
  <c r="H179" i="6"/>
  <c r="AA178" i="6"/>
  <c r="X178" i="6"/>
  <c r="S178" i="6"/>
  <c r="N178" i="6"/>
  <c r="H178" i="6"/>
  <c r="AA177" i="6"/>
  <c r="X177" i="6"/>
  <c r="S177" i="6"/>
  <c r="N177" i="6"/>
  <c r="H177" i="6"/>
  <c r="AA176" i="6"/>
  <c r="X176" i="6"/>
  <c r="S176" i="6"/>
  <c r="N176" i="6"/>
  <c r="H176" i="6"/>
  <c r="AA175" i="6"/>
  <c r="X175" i="6"/>
  <c r="S175" i="6"/>
  <c r="N175" i="6"/>
  <c r="H175" i="6"/>
  <c r="AA174" i="6"/>
  <c r="X174" i="6"/>
  <c r="S174" i="6"/>
  <c r="N174" i="6"/>
  <c r="H174" i="6"/>
  <c r="AA173" i="6"/>
  <c r="X173" i="6"/>
  <c r="S173" i="6"/>
  <c r="N173" i="6"/>
  <c r="H173" i="6"/>
  <c r="AA172" i="6"/>
  <c r="X172" i="6"/>
  <c r="S172" i="6"/>
  <c r="N172" i="6"/>
  <c r="H172" i="6"/>
  <c r="AA171" i="6"/>
  <c r="X171" i="6"/>
  <c r="S171" i="6"/>
  <c r="N171" i="6"/>
  <c r="H171" i="6"/>
  <c r="AA170" i="6"/>
  <c r="X170" i="6"/>
  <c r="S170" i="6"/>
  <c r="N170" i="6"/>
  <c r="H170" i="6"/>
  <c r="AA169" i="6"/>
  <c r="X169" i="6"/>
  <c r="S169" i="6"/>
  <c r="N169" i="6"/>
  <c r="H169" i="6"/>
  <c r="AA168" i="6"/>
  <c r="X168" i="6"/>
  <c r="S168" i="6"/>
  <c r="N168" i="6"/>
  <c r="H168" i="6"/>
  <c r="AA167" i="6"/>
  <c r="X167" i="6"/>
  <c r="S167" i="6"/>
  <c r="N167" i="6"/>
  <c r="H167" i="6"/>
  <c r="AA166" i="6"/>
  <c r="X166" i="6"/>
  <c r="S166" i="6"/>
  <c r="N166" i="6"/>
  <c r="H166" i="6"/>
  <c r="AA165" i="6"/>
  <c r="X165" i="6"/>
  <c r="S165" i="6"/>
  <c r="N165" i="6"/>
  <c r="H165" i="6"/>
  <c r="AA164" i="6"/>
  <c r="X164" i="6"/>
  <c r="S164" i="6"/>
  <c r="N164" i="6"/>
  <c r="H164" i="6"/>
  <c r="AA163" i="6"/>
  <c r="X163" i="6"/>
  <c r="S163" i="6"/>
  <c r="N163" i="6"/>
  <c r="H163" i="6"/>
  <c r="AA162" i="6"/>
  <c r="X162" i="6"/>
  <c r="S162" i="6"/>
  <c r="N162" i="6"/>
  <c r="H162" i="6"/>
  <c r="AA161" i="6"/>
  <c r="X161" i="6"/>
  <c r="S161" i="6"/>
  <c r="N161" i="6"/>
  <c r="H161" i="6"/>
  <c r="AA160" i="6"/>
  <c r="X160" i="6"/>
  <c r="S160" i="6"/>
  <c r="N160" i="6"/>
  <c r="H160" i="6"/>
  <c r="AA159" i="6"/>
  <c r="X159" i="6"/>
  <c r="S159" i="6"/>
  <c r="N159" i="6"/>
  <c r="H159" i="6"/>
  <c r="AA158" i="6"/>
  <c r="X158" i="6"/>
  <c r="S158" i="6"/>
  <c r="N158" i="6"/>
  <c r="H158" i="6"/>
  <c r="AA157" i="6"/>
  <c r="X157" i="6"/>
  <c r="S157" i="6"/>
  <c r="N157" i="6"/>
  <c r="H157" i="6"/>
  <c r="AA156" i="6"/>
  <c r="X156" i="6"/>
  <c r="S156" i="6"/>
  <c r="N156" i="6"/>
  <c r="H156" i="6"/>
  <c r="AA155" i="6"/>
  <c r="X155" i="6"/>
  <c r="S155" i="6"/>
  <c r="N155" i="6"/>
  <c r="H155" i="6"/>
  <c r="AA154" i="6"/>
  <c r="X154" i="6"/>
  <c r="S154" i="6"/>
  <c r="N154" i="6"/>
  <c r="H154" i="6"/>
  <c r="AA153" i="6"/>
  <c r="X153" i="6"/>
  <c r="S153" i="6"/>
  <c r="N153" i="6"/>
  <c r="H153" i="6"/>
  <c r="AA152" i="6"/>
  <c r="X152" i="6"/>
  <c r="S152" i="6"/>
  <c r="N152" i="6"/>
  <c r="H152" i="6"/>
  <c r="AA151" i="6"/>
  <c r="X151" i="6"/>
  <c r="S151" i="6"/>
  <c r="N151" i="6"/>
  <c r="H151" i="6"/>
  <c r="AA150" i="6"/>
  <c r="X150" i="6"/>
  <c r="S150" i="6"/>
  <c r="N150" i="6"/>
  <c r="H150" i="6"/>
  <c r="AA149" i="6"/>
  <c r="X149" i="6"/>
  <c r="S149" i="6"/>
  <c r="N149" i="6"/>
  <c r="H149" i="6"/>
  <c r="AA148" i="6"/>
  <c r="X148" i="6"/>
  <c r="S148" i="6"/>
  <c r="N148" i="6"/>
  <c r="H148" i="6"/>
  <c r="AA147" i="6"/>
  <c r="X147" i="6"/>
  <c r="S147" i="6"/>
  <c r="N147" i="6"/>
  <c r="H147" i="6"/>
  <c r="AA146" i="6"/>
  <c r="X146" i="6"/>
  <c r="S146" i="6"/>
  <c r="N146" i="6"/>
  <c r="H146" i="6"/>
  <c r="AA145" i="6"/>
  <c r="X145" i="6"/>
  <c r="S145" i="6"/>
  <c r="N145" i="6"/>
  <c r="H145" i="6"/>
  <c r="AA144" i="6"/>
  <c r="X144" i="6"/>
  <c r="S144" i="6"/>
  <c r="N144" i="6"/>
  <c r="H144" i="6"/>
  <c r="AA143" i="6"/>
  <c r="X143" i="6"/>
  <c r="S143" i="6"/>
  <c r="N143" i="6"/>
  <c r="H143" i="6"/>
  <c r="AA142" i="6"/>
  <c r="X142" i="6"/>
  <c r="S142" i="6"/>
  <c r="N142" i="6"/>
  <c r="H142" i="6"/>
  <c r="AA141" i="6"/>
  <c r="X141" i="6"/>
  <c r="S141" i="6"/>
  <c r="N141" i="6"/>
  <c r="H141" i="6"/>
  <c r="AA140" i="6"/>
  <c r="X140" i="6"/>
  <c r="S140" i="6"/>
  <c r="N140" i="6"/>
  <c r="H140" i="6"/>
  <c r="AA139" i="6"/>
  <c r="X139" i="6"/>
  <c r="S139" i="6"/>
  <c r="N139" i="6"/>
  <c r="H139" i="6"/>
  <c r="AA138" i="6"/>
  <c r="X138" i="6"/>
  <c r="S138" i="6"/>
  <c r="N138" i="6"/>
  <c r="H138" i="6"/>
  <c r="AA137" i="6"/>
  <c r="X137" i="6"/>
  <c r="S137" i="6"/>
  <c r="N137" i="6"/>
  <c r="H137" i="6"/>
  <c r="AA136" i="6"/>
  <c r="X136" i="6"/>
  <c r="S136" i="6"/>
  <c r="N136" i="6"/>
  <c r="H136" i="6"/>
  <c r="AA135" i="6"/>
  <c r="X135" i="6"/>
  <c r="S135" i="6"/>
  <c r="N135" i="6"/>
  <c r="H135" i="6"/>
  <c r="AA134" i="6"/>
  <c r="X134" i="6"/>
  <c r="S134" i="6"/>
  <c r="N134" i="6"/>
  <c r="H134" i="6"/>
  <c r="AA133" i="6"/>
  <c r="X133" i="6"/>
  <c r="S133" i="6"/>
  <c r="N133" i="6"/>
  <c r="H133" i="6"/>
  <c r="AA132" i="6"/>
  <c r="X132" i="6"/>
  <c r="S132" i="6"/>
  <c r="N132" i="6"/>
  <c r="H132" i="6"/>
  <c r="AA131" i="6"/>
  <c r="X131" i="6"/>
  <c r="S131" i="6"/>
  <c r="N131" i="6"/>
  <c r="H131" i="6"/>
  <c r="AA130" i="6"/>
  <c r="X130" i="6"/>
  <c r="S130" i="6"/>
  <c r="N130" i="6"/>
  <c r="H130" i="6"/>
  <c r="AA129" i="6"/>
  <c r="X129" i="6"/>
  <c r="S129" i="6"/>
  <c r="N129" i="6"/>
  <c r="H129" i="6"/>
  <c r="AA128" i="6"/>
  <c r="X128" i="6"/>
  <c r="S128" i="6"/>
  <c r="N128" i="6"/>
  <c r="H128" i="6"/>
  <c r="AA127" i="6"/>
  <c r="X127" i="6"/>
  <c r="S127" i="6"/>
  <c r="N127" i="6"/>
  <c r="H127" i="6"/>
  <c r="AA126" i="6"/>
  <c r="X126" i="6"/>
  <c r="S126" i="6"/>
  <c r="N126" i="6"/>
  <c r="H126" i="6"/>
  <c r="AA125" i="6"/>
  <c r="X125" i="6"/>
  <c r="S125" i="6"/>
  <c r="N125" i="6"/>
  <c r="H125" i="6"/>
  <c r="AA124" i="6"/>
  <c r="X124" i="6"/>
  <c r="S124" i="6"/>
  <c r="N124" i="6"/>
  <c r="H124" i="6"/>
  <c r="AA123" i="6"/>
  <c r="X123" i="6"/>
  <c r="S123" i="6"/>
  <c r="N123" i="6"/>
  <c r="H123" i="6"/>
  <c r="AA122" i="6"/>
  <c r="X122" i="6"/>
  <c r="S122" i="6"/>
  <c r="N122" i="6"/>
  <c r="H122" i="6"/>
  <c r="AA121" i="6"/>
  <c r="X121" i="6"/>
  <c r="S121" i="6"/>
  <c r="N121" i="6"/>
  <c r="H121" i="6"/>
  <c r="AA120" i="6"/>
  <c r="X120" i="6"/>
  <c r="S120" i="6"/>
  <c r="N120" i="6"/>
  <c r="H120" i="6"/>
  <c r="AA119" i="6"/>
  <c r="X119" i="6"/>
  <c r="S119" i="6"/>
  <c r="N119" i="6"/>
  <c r="H119" i="6"/>
  <c r="AA118" i="6"/>
  <c r="X118" i="6"/>
  <c r="S118" i="6"/>
  <c r="N118" i="6"/>
  <c r="H118" i="6"/>
  <c r="AA117" i="6"/>
  <c r="X117" i="6"/>
  <c r="S117" i="6"/>
  <c r="N117" i="6"/>
  <c r="H117" i="6"/>
  <c r="AA116" i="6"/>
  <c r="X116" i="6"/>
  <c r="S116" i="6"/>
  <c r="N116" i="6"/>
  <c r="H116" i="6"/>
  <c r="AA115" i="6"/>
  <c r="X115" i="6"/>
  <c r="S115" i="6"/>
  <c r="N115" i="6"/>
  <c r="H115" i="6"/>
  <c r="AA114" i="6"/>
  <c r="X114" i="6"/>
  <c r="S114" i="6"/>
  <c r="N114" i="6"/>
  <c r="H114" i="6"/>
  <c r="AA113" i="6"/>
  <c r="X113" i="6"/>
  <c r="S113" i="6"/>
  <c r="N113" i="6"/>
  <c r="H113" i="6"/>
  <c r="AA112" i="6"/>
  <c r="X112" i="6"/>
  <c r="S112" i="6"/>
  <c r="N112" i="6"/>
  <c r="H112" i="6"/>
  <c r="AA111" i="6"/>
  <c r="X111" i="6"/>
  <c r="S111" i="6"/>
  <c r="N111" i="6"/>
  <c r="H111" i="6"/>
  <c r="AA110" i="6"/>
  <c r="X110" i="6"/>
  <c r="S110" i="6"/>
  <c r="N110" i="6"/>
  <c r="H110" i="6"/>
  <c r="AA109" i="6"/>
  <c r="X109" i="6"/>
  <c r="S109" i="6"/>
  <c r="N109" i="6"/>
  <c r="H109" i="6"/>
  <c r="AA108" i="6"/>
  <c r="X108" i="6"/>
  <c r="S108" i="6"/>
  <c r="N108" i="6"/>
  <c r="H108" i="6"/>
  <c r="AA107" i="6"/>
  <c r="X107" i="6"/>
  <c r="S107" i="6"/>
  <c r="N107" i="6"/>
  <c r="H107" i="6"/>
  <c r="AA106" i="6"/>
  <c r="X106" i="6"/>
  <c r="S106" i="6"/>
  <c r="N106" i="6"/>
  <c r="H106" i="6"/>
  <c r="AA105" i="6"/>
  <c r="X105" i="6"/>
  <c r="S105" i="6"/>
  <c r="N105" i="6"/>
  <c r="H105" i="6"/>
  <c r="AA104" i="6"/>
  <c r="X104" i="6"/>
  <c r="S104" i="6"/>
  <c r="N104" i="6"/>
  <c r="H104" i="6"/>
  <c r="AA103" i="6"/>
  <c r="X103" i="6"/>
  <c r="S103" i="6"/>
  <c r="N103" i="6"/>
  <c r="H103" i="6"/>
  <c r="AA102" i="6"/>
  <c r="X102" i="6"/>
  <c r="S102" i="6"/>
  <c r="N102" i="6"/>
  <c r="H102" i="6"/>
  <c r="AA101" i="6"/>
  <c r="X101" i="6"/>
  <c r="S101" i="6"/>
  <c r="N101" i="6"/>
  <c r="H101" i="6"/>
  <c r="AA100" i="6"/>
  <c r="X100" i="6"/>
  <c r="S100" i="6"/>
  <c r="N100" i="6"/>
  <c r="H100" i="6"/>
  <c r="AA99" i="6"/>
  <c r="X99" i="6"/>
  <c r="S99" i="6"/>
  <c r="N99" i="6"/>
  <c r="H99" i="6"/>
  <c r="AA98" i="6"/>
  <c r="X98" i="6"/>
  <c r="S98" i="6"/>
  <c r="N98" i="6"/>
  <c r="H98" i="6"/>
  <c r="AA97" i="6"/>
  <c r="X97" i="6"/>
  <c r="S97" i="6"/>
  <c r="N97" i="6"/>
  <c r="H97" i="6"/>
  <c r="AA96" i="6"/>
  <c r="X96" i="6"/>
  <c r="S96" i="6"/>
  <c r="N96" i="6"/>
  <c r="H96" i="6"/>
  <c r="AA95" i="6"/>
  <c r="X95" i="6"/>
  <c r="S95" i="6"/>
  <c r="N95" i="6"/>
  <c r="H95" i="6"/>
  <c r="AA94" i="6"/>
  <c r="X94" i="6"/>
  <c r="S94" i="6"/>
  <c r="N94" i="6"/>
  <c r="H94" i="6"/>
  <c r="AA93" i="6"/>
  <c r="X93" i="6"/>
  <c r="S93" i="6"/>
  <c r="N93" i="6"/>
  <c r="H93" i="6"/>
  <c r="AA92" i="6"/>
  <c r="X92" i="6"/>
  <c r="S92" i="6"/>
  <c r="N92" i="6"/>
  <c r="H92" i="6"/>
  <c r="AA91" i="6"/>
  <c r="X91" i="6"/>
  <c r="S91" i="6"/>
  <c r="N91" i="6"/>
  <c r="H91" i="6"/>
  <c r="AA90" i="6"/>
  <c r="X90" i="6"/>
  <c r="S90" i="6"/>
  <c r="N90" i="6"/>
  <c r="H90" i="6"/>
  <c r="AA89" i="6"/>
  <c r="X89" i="6"/>
  <c r="S89" i="6"/>
  <c r="N89" i="6"/>
  <c r="H89" i="6"/>
  <c r="AA88" i="6"/>
  <c r="X88" i="6"/>
  <c r="S88" i="6"/>
  <c r="N88" i="6"/>
  <c r="H88" i="6"/>
  <c r="AA87" i="6"/>
  <c r="X87" i="6"/>
  <c r="S87" i="6"/>
  <c r="N87" i="6"/>
  <c r="H87" i="6"/>
  <c r="AA86" i="6"/>
  <c r="X86" i="6"/>
  <c r="S86" i="6"/>
  <c r="N86" i="6"/>
  <c r="H86" i="6"/>
  <c r="AA85" i="6"/>
  <c r="X85" i="6"/>
  <c r="S85" i="6"/>
  <c r="N85" i="6"/>
  <c r="H85" i="6"/>
  <c r="AA84" i="6"/>
  <c r="X84" i="6"/>
  <c r="S84" i="6"/>
  <c r="N84" i="6"/>
  <c r="H84" i="6"/>
  <c r="AA83" i="6"/>
  <c r="X83" i="6"/>
  <c r="S83" i="6"/>
  <c r="N83" i="6"/>
  <c r="H83" i="6"/>
  <c r="AA82" i="6"/>
  <c r="X82" i="6"/>
  <c r="S82" i="6"/>
  <c r="N82" i="6"/>
  <c r="H82" i="6"/>
  <c r="AA81" i="6"/>
  <c r="X81" i="6"/>
  <c r="S81" i="6"/>
  <c r="N81" i="6"/>
  <c r="H81" i="6"/>
  <c r="AA80" i="6"/>
  <c r="X80" i="6"/>
  <c r="S80" i="6"/>
  <c r="N80" i="6"/>
  <c r="H80" i="6"/>
  <c r="AA79" i="6"/>
  <c r="X79" i="6"/>
  <c r="S79" i="6"/>
  <c r="N79" i="6"/>
  <c r="H79" i="6"/>
  <c r="AA78" i="6"/>
  <c r="X78" i="6"/>
  <c r="S78" i="6"/>
  <c r="N78" i="6"/>
  <c r="H78" i="6"/>
  <c r="AA77" i="6"/>
  <c r="X77" i="6"/>
  <c r="S77" i="6"/>
  <c r="N77" i="6"/>
  <c r="H77" i="6"/>
  <c r="AA76" i="6"/>
  <c r="X76" i="6"/>
  <c r="S76" i="6"/>
  <c r="N76" i="6"/>
  <c r="H76" i="6"/>
  <c r="AA75" i="6"/>
  <c r="X75" i="6"/>
  <c r="S75" i="6"/>
  <c r="N75" i="6"/>
  <c r="H75" i="6"/>
  <c r="AA74" i="6"/>
  <c r="X74" i="6"/>
  <c r="S74" i="6"/>
  <c r="N74" i="6"/>
  <c r="H74" i="6"/>
  <c r="AA73" i="6"/>
  <c r="X73" i="6"/>
  <c r="S73" i="6"/>
  <c r="N73" i="6"/>
  <c r="H73" i="6"/>
  <c r="AA72" i="6"/>
  <c r="X72" i="6"/>
  <c r="S72" i="6"/>
  <c r="N72" i="6"/>
  <c r="H72" i="6"/>
  <c r="AA71" i="6"/>
  <c r="X71" i="6"/>
  <c r="S71" i="6"/>
  <c r="N71" i="6"/>
  <c r="H71" i="6"/>
  <c r="AA70" i="6"/>
  <c r="X70" i="6"/>
  <c r="S70" i="6"/>
  <c r="N70" i="6"/>
  <c r="H70" i="6"/>
  <c r="AA69" i="6"/>
  <c r="X69" i="6"/>
  <c r="S69" i="6"/>
  <c r="N69" i="6"/>
  <c r="H69" i="6"/>
  <c r="AA68" i="6"/>
  <c r="X68" i="6"/>
  <c r="S68" i="6"/>
  <c r="N68" i="6"/>
  <c r="H68" i="6"/>
  <c r="AA67" i="6"/>
  <c r="X67" i="6"/>
  <c r="S67" i="6"/>
  <c r="N67" i="6"/>
  <c r="H67" i="6"/>
  <c r="AA66" i="6"/>
  <c r="X66" i="6"/>
  <c r="S66" i="6"/>
  <c r="N66" i="6"/>
  <c r="H66" i="6"/>
  <c r="AA65" i="6"/>
  <c r="X65" i="6"/>
  <c r="S65" i="6"/>
  <c r="N65" i="6"/>
  <c r="H65" i="6"/>
  <c r="AA64" i="6"/>
  <c r="X64" i="6"/>
  <c r="S64" i="6"/>
  <c r="N64" i="6"/>
  <c r="H64" i="6"/>
  <c r="AA63" i="6"/>
  <c r="X63" i="6"/>
  <c r="S63" i="6"/>
  <c r="N63" i="6"/>
  <c r="H63" i="6"/>
  <c r="AA62" i="6"/>
  <c r="X62" i="6"/>
  <c r="S62" i="6"/>
  <c r="N62" i="6"/>
  <c r="H62" i="6"/>
  <c r="AA61" i="6"/>
  <c r="X61" i="6"/>
  <c r="S61" i="6"/>
  <c r="N61" i="6"/>
  <c r="H61" i="6"/>
  <c r="AA60" i="6"/>
  <c r="X60" i="6"/>
  <c r="S60" i="6"/>
  <c r="N60" i="6"/>
  <c r="H60" i="6"/>
  <c r="AA59" i="6"/>
  <c r="X59" i="6"/>
  <c r="S59" i="6"/>
  <c r="N59" i="6"/>
  <c r="H59" i="6"/>
  <c r="AA58" i="6"/>
  <c r="X58" i="6"/>
  <c r="S58" i="6"/>
  <c r="N58" i="6"/>
  <c r="H58" i="6"/>
  <c r="AA57" i="6"/>
  <c r="X57" i="6"/>
  <c r="S57" i="6"/>
  <c r="N57" i="6"/>
  <c r="H57" i="6"/>
  <c r="AA56" i="6"/>
  <c r="X56" i="6"/>
  <c r="S56" i="6"/>
  <c r="N56" i="6"/>
  <c r="H56" i="6"/>
  <c r="AA55" i="6"/>
  <c r="X55" i="6"/>
  <c r="S55" i="6"/>
  <c r="N55" i="6"/>
  <c r="H55" i="6"/>
  <c r="AA54" i="6"/>
  <c r="X54" i="6"/>
  <c r="S54" i="6"/>
  <c r="N54" i="6"/>
  <c r="H54" i="6"/>
  <c r="AA53" i="6"/>
  <c r="X53" i="6"/>
  <c r="S53" i="6"/>
  <c r="N53" i="6"/>
  <c r="H53" i="6"/>
  <c r="AA52" i="6"/>
  <c r="X52" i="6"/>
  <c r="S52" i="6"/>
  <c r="N52" i="6"/>
  <c r="H52" i="6"/>
  <c r="AA51" i="6"/>
  <c r="X51" i="6"/>
  <c r="S51" i="6"/>
  <c r="N51" i="6"/>
  <c r="H51" i="6"/>
  <c r="AA50" i="6"/>
  <c r="X50" i="6"/>
  <c r="S50" i="6"/>
  <c r="N50" i="6"/>
  <c r="H50" i="6"/>
  <c r="AA49" i="6"/>
  <c r="X49" i="6"/>
  <c r="S49" i="6"/>
  <c r="N49" i="6"/>
  <c r="H49" i="6"/>
  <c r="AA48" i="6"/>
  <c r="X48" i="6"/>
  <c r="S48" i="6"/>
  <c r="N48" i="6"/>
  <c r="H48" i="6"/>
  <c r="AA47" i="6"/>
  <c r="X47" i="6"/>
  <c r="S47" i="6"/>
  <c r="N47" i="6"/>
  <c r="H47" i="6"/>
  <c r="AA46" i="6"/>
  <c r="X46" i="6"/>
  <c r="S46" i="6"/>
  <c r="N46" i="6"/>
  <c r="H46" i="6"/>
  <c r="AA45" i="6"/>
  <c r="X45" i="6"/>
  <c r="S45" i="6"/>
  <c r="N45" i="6"/>
  <c r="H45" i="6"/>
  <c r="AA44" i="6"/>
  <c r="X44" i="6"/>
  <c r="S44" i="6"/>
  <c r="N44" i="6"/>
  <c r="H44" i="6"/>
  <c r="AA43" i="6"/>
  <c r="X43" i="6"/>
  <c r="S43" i="6"/>
  <c r="N43" i="6"/>
  <c r="H43" i="6"/>
  <c r="AA42" i="6"/>
  <c r="X42" i="6"/>
  <c r="S42" i="6"/>
  <c r="N42" i="6"/>
  <c r="H42" i="6"/>
  <c r="AA41" i="6"/>
  <c r="X41" i="6"/>
  <c r="S41" i="6"/>
  <c r="N41" i="6"/>
  <c r="H41" i="6"/>
  <c r="AA40" i="6"/>
  <c r="X40" i="6"/>
  <c r="S40" i="6"/>
  <c r="N40" i="6"/>
  <c r="H40" i="6"/>
  <c r="AA39" i="6"/>
  <c r="X39" i="6"/>
  <c r="S39" i="6"/>
  <c r="N39" i="6"/>
  <c r="H39" i="6"/>
  <c r="AA38" i="6"/>
  <c r="X38" i="6"/>
  <c r="S38" i="6"/>
  <c r="N38" i="6"/>
  <c r="H38" i="6"/>
  <c r="AA37" i="6"/>
  <c r="X37" i="6"/>
  <c r="S37" i="6"/>
  <c r="N37" i="6"/>
  <c r="H37" i="6"/>
  <c r="AA36" i="6"/>
  <c r="X36" i="6"/>
  <c r="S36" i="6"/>
  <c r="N36" i="6"/>
  <c r="H36" i="6"/>
  <c r="AA35" i="6"/>
  <c r="X35" i="6"/>
  <c r="S35" i="6"/>
  <c r="N35" i="6"/>
  <c r="H35" i="6"/>
  <c r="AA34" i="6"/>
  <c r="X34" i="6"/>
  <c r="S34" i="6"/>
  <c r="N34" i="6"/>
  <c r="H34" i="6"/>
  <c r="AA33" i="6"/>
  <c r="X33" i="6"/>
  <c r="S33" i="6"/>
  <c r="N33" i="6"/>
  <c r="H33" i="6"/>
  <c r="AA32" i="6"/>
  <c r="X32" i="6"/>
  <c r="S32" i="6"/>
  <c r="N32" i="6"/>
  <c r="H32" i="6"/>
  <c r="AA31" i="6"/>
  <c r="X31" i="6"/>
  <c r="S31" i="6"/>
  <c r="N31" i="6"/>
  <c r="H31" i="6"/>
  <c r="AA30" i="6"/>
  <c r="X30" i="6"/>
  <c r="S30" i="6"/>
  <c r="N30" i="6"/>
  <c r="H30" i="6"/>
  <c r="AA29" i="6"/>
  <c r="X29" i="6"/>
  <c r="S29" i="6"/>
  <c r="N29" i="6"/>
  <c r="H29" i="6"/>
  <c r="AA28" i="6"/>
  <c r="X28" i="6"/>
  <c r="S28" i="6"/>
  <c r="N28" i="6"/>
  <c r="H28" i="6"/>
  <c r="AA27" i="6"/>
  <c r="X27" i="6"/>
  <c r="S27" i="6"/>
  <c r="N27" i="6"/>
  <c r="H27" i="6"/>
  <c r="AA26" i="6"/>
  <c r="X26" i="6"/>
  <c r="S26" i="6"/>
  <c r="N26" i="6"/>
  <c r="H26" i="6"/>
  <c r="AG524" i="6" l="1"/>
  <c r="AG323" i="6"/>
  <c r="AG322" i="6"/>
  <c r="AG321" i="6"/>
  <c r="AG320" i="6"/>
  <c r="AG319" i="6"/>
  <c r="AG318" i="6"/>
  <c r="AG317" i="6"/>
  <c r="AG316" i="6"/>
  <c r="AG315" i="6"/>
  <c r="AG314" i="6"/>
  <c r="AG313" i="6"/>
  <c r="AG312" i="6"/>
  <c r="AG311" i="6"/>
  <c r="AG310" i="6"/>
  <c r="AG309" i="6"/>
  <c r="AG308" i="6"/>
  <c r="AG307" i="6"/>
  <c r="AG306" i="6"/>
  <c r="AG305" i="6"/>
  <c r="AG304" i="6"/>
  <c r="AG303" i="6"/>
  <c r="AG302" i="6"/>
  <c r="AG301" i="6"/>
  <c r="AG300" i="6"/>
  <c r="AG299" i="6"/>
  <c r="AG298" i="6"/>
  <c r="AG297" i="6"/>
  <c r="AG296" i="6"/>
  <c r="AG295" i="6"/>
  <c r="AG294" i="6"/>
  <c r="AG293" i="6"/>
  <c r="AG292" i="6"/>
  <c r="AG291" i="6"/>
  <c r="AG290" i="6"/>
  <c r="AG289" i="6"/>
  <c r="AG288" i="6"/>
  <c r="AG287" i="6"/>
  <c r="AG286" i="6"/>
  <c r="AG285" i="6"/>
  <c r="AG284" i="6"/>
  <c r="AG283" i="6"/>
  <c r="AG282" i="6"/>
  <c r="AG281" i="6"/>
  <c r="AG280" i="6"/>
  <c r="AG279" i="6"/>
  <c r="AG278" i="6"/>
  <c r="AG277" i="6"/>
  <c r="AG276" i="6"/>
  <c r="AG275" i="6"/>
  <c r="AG274" i="6"/>
  <c r="AG273" i="6"/>
  <c r="AG272" i="6"/>
  <c r="AG271" i="6"/>
  <c r="AG270" i="6"/>
  <c r="AG269" i="6"/>
  <c r="AG268" i="6"/>
  <c r="AG267" i="6"/>
  <c r="AG266" i="6"/>
  <c r="AG265" i="6"/>
  <c r="AG264" i="6"/>
  <c r="AG263" i="6"/>
  <c r="AG262" i="6"/>
  <c r="AG261" i="6"/>
  <c r="AG260" i="6"/>
  <c r="AG259" i="6"/>
  <c r="AG258" i="6"/>
  <c r="AG257" i="6"/>
  <c r="AG256" i="6"/>
  <c r="AG255" i="6"/>
  <c r="AG254" i="6"/>
  <c r="AG253" i="6"/>
  <c r="AG252" i="6"/>
  <c r="AG251" i="6"/>
  <c r="AG250" i="6"/>
  <c r="AG249" i="6"/>
  <c r="AG248" i="6"/>
  <c r="AG247" i="6"/>
  <c r="AG246" i="6"/>
  <c r="AG245" i="6"/>
  <c r="AG244" i="6"/>
  <c r="AG243" i="6"/>
  <c r="AG242" i="6"/>
  <c r="AG241" i="6"/>
  <c r="AG240" i="6"/>
  <c r="AG239" i="6"/>
  <c r="AG238" i="6"/>
  <c r="AG237" i="6"/>
  <c r="AG236" i="6"/>
  <c r="AG235" i="6"/>
  <c r="AG234" i="6"/>
  <c r="AG233" i="6"/>
  <c r="AG232" i="6"/>
  <c r="AG231" i="6"/>
  <c r="AG230" i="6"/>
  <c r="AG229" i="6"/>
  <c r="AG228" i="6"/>
  <c r="AG227" i="6"/>
  <c r="AG226" i="6"/>
  <c r="AG225" i="6"/>
  <c r="AG224" i="6"/>
  <c r="AG223" i="6"/>
  <c r="AG222" i="6"/>
  <c r="AG221" i="6"/>
  <c r="AG220" i="6"/>
  <c r="AG219" i="6"/>
  <c r="AG218" i="6"/>
  <c r="AG217" i="6"/>
  <c r="AG216" i="6"/>
  <c r="AG215" i="6"/>
  <c r="AG214" i="6"/>
  <c r="AG213" i="6"/>
  <c r="AG212" i="6"/>
  <c r="AG211" i="6"/>
  <c r="AG210" i="6"/>
  <c r="AG209" i="6"/>
  <c r="AG208" i="6"/>
  <c r="AG207" i="6"/>
  <c r="AG206" i="6"/>
  <c r="AG205" i="6"/>
  <c r="AG204" i="6"/>
  <c r="AG203" i="6"/>
  <c r="AG202" i="6"/>
  <c r="AG201" i="6"/>
  <c r="AG200" i="6"/>
  <c r="AG199" i="6"/>
  <c r="AG198" i="6"/>
  <c r="AG197" i="6"/>
  <c r="AG196" i="6"/>
  <c r="AG195" i="6"/>
  <c r="AG194" i="6"/>
  <c r="AG193" i="6"/>
  <c r="AG192" i="6"/>
  <c r="AG191" i="6"/>
  <c r="AG190" i="6"/>
  <c r="AG189" i="6"/>
  <c r="AG188" i="6"/>
  <c r="AG187" i="6"/>
  <c r="AG186" i="6"/>
  <c r="AG185" i="6"/>
  <c r="AG184" i="6"/>
  <c r="AG183" i="6"/>
  <c r="AG182" i="6"/>
  <c r="AG181" i="6"/>
  <c r="AG180" i="6"/>
  <c r="AG179" i="6"/>
  <c r="AG178" i="6"/>
  <c r="AG177" i="6"/>
  <c r="AG176" i="6"/>
  <c r="AG175" i="6"/>
  <c r="AG174" i="6"/>
  <c r="AG173" i="6"/>
  <c r="AG172" i="6"/>
  <c r="AG171" i="6"/>
  <c r="AG170" i="6"/>
  <c r="AG169" i="6"/>
  <c r="AG168" i="6"/>
  <c r="AG167" i="6"/>
  <c r="AG166" i="6"/>
  <c r="AG165" i="6"/>
  <c r="AG164" i="6"/>
  <c r="AG163" i="6"/>
  <c r="AG162" i="6"/>
  <c r="AG161" i="6"/>
  <c r="AG160" i="6"/>
  <c r="AG159" i="6"/>
  <c r="AG158" i="6"/>
  <c r="AG157" i="6"/>
  <c r="AG156" i="6"/>
  <c r="AG155" i="6"/>
  <c r="AG154" i="6"/>
  <c r="AG153" i="6"/>
  <c r="AG152" i="6"/>
  <c r="AG151" i="6"/>
  <c r="AG150" i="6"/>
  <c r="AG149" i="6"/>
  <c r="AG148" i="6"/>
  <c r="AG147" i="6"/>
  <c r="AG146" i="6"/>
  <c r="AG145" i="6"/>
  <c r="AG144" i="6"/>
  <c r="AG143" i="6"/>
  <c r="AG142" i="6"/>
  <c r="AG141" i="6"/>
  <c r="AG140" i="6"/>
  <c r="AG139" i="6"/>
  <c r="AG138" i="6"/>
  <c r="AG137" i="6"/>
  <c r="AG136" i="6"/>
  <c r="AG135" i="6"/>
  <c r="AG134" i="6"/>
  <c r="AG133" i="6"/>
  <c r="AG132" i="6"/>
  <c r="AG131" i="6"/>
  <c r="AG130" i="6"/>
  <c r="AG129" i="6"/>
  <c r="AG128" i="6"/>
  <c r="AG127" i="6"/>
  <c r="AG126" i="6"/>
  <c r="AG125" i="6"/>
  <c r="AG124" i="6"/>
  <c r="AG123" i="6"/>
  <c r="AG122" i="6"/>
  <c r="AG121" i="6"/>
  <c r="AG120" i="6"/>
  <c r="AG119" i="6"/>
  <c r="AG118" i="6"/>
  <c r="AG117" i="6"/>
  <c r="AG116" i="6"/>
  <c r="AG115" i="6"/>
  <c r="AG114" i="6"/>
  <c r="AG113" i="6"/>
  <c r="AG112" i="6"/>
  <c r="AG111" i="6"/>
  <c r="AG110" i="6"/>
  <c r="AG109" i="6"/>
  <c r="AG108" i="6"/>
  <c r="AG107" i="6"/>
  <c r="AG106" i="6"/>
  <c r="AG105" i="6"/>
  <c r="AG104" i="6"/>
  <c r="AG103" i="6"/>
  <c r="AG102" i="6"/>
  <c r="AG101" i="6"/>
  <c r="AG100" i="6"/>
  <c r="AG99" i="6"/>
  <c r="AG98" i="6"/>
  <c r="AG97" i="6"/>
  <c r="AG96" i="6"/>
  <c r="AG95" i="6"/>
  <c r="AG94" i="6"/>
  <c r="AG93" i="6"/>
  <c r="AG92" i="6"/>
  <c r="AG91" i="6"/>
  <c r="AG90" i="6"/>
  <c r="AG89" i="6"/>
  <c r="AG88" i="6"/>
  <c r="AG87" i="6"/>
  <c r="AG86" i="6"/>
  <c r="AG85" i="6"/>
  <c r="AG84" i="6"/>
  <c r="AG83" i="6"/>
  <c r="AG82" i="6"/>
  <c r="AG81" i="6"/>
  <c r="AG80" i="6"/>
  <c r="AG79" i="6"/>
  <c r="AG78" i="6"/>
  <c r="AG77" i="6"/>
  <c r="AG76" i="6"/>
  <c r="AG75" i="6"/>
  <c r="AG74" i="6"/>
  <c r="AG73" i="6"/>
  <c r="AG72" i="6"/>
  <c r="AG71" i="6"/>
  <c r="AG70" i="6"/>
  <c r="AG69" i="6"/>
  <c r="AG68" i="6"/>
  <c r="AG67" i="6"/>
  <c r="AG66" i="6"/>
  <c r="AG65" i="6"/>
  <c r="AG64" i="6"/>
  <c r="AG63" i="6"/>
  <c r="AG62" i="6"/>
  <c r="AG61" i="6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I49" i="7"/>
  <c r="AA25" i="6" l="1"/>
  <c r="D26" i="5" l="1"/>
  <c r="H25" i="6"/>
  <c r="D527" i="5" l="1"/>
  <c r="K2" i="4" s="1"/>
  <c r="H526" i="6"/>
  <c r="N2" i="4" s="1"/>
  <c r="I2" i="4" l="1"/>
  <c r="S527" i="5" l="1"/>
  <c r="V527" i="5"/>
  <c r="AH527" i="5"/>
  <c r="AK527" i="5"/>
  <c r="Y527" i="5"/>
  <c r="L21" i="6"/>
  <c r="L526" i="6" s="1"/>
  <c r="H15" i="5" l="1"/>
  <c r="T16" i="5"/>
  <c r="H16" i="5"/>
  <c r="H14" i="5"/>
  <c r="H13" i="5"/>
  <c r="AF8" i="5"/>
  <c r="Z8" i="5"/>
  <c r="N8" i="5"/>
  <c r="AF6" i="5"/>
  <c r="Z6" i="5"/>
  <c r="N6" i="5"/>
  <c r="N5" i="5"/>
  <c r="AG25" i="6"/>
  <c r="X25" i="6"/>
  <c r="S25" i="6"/>
  <c r="N25" i="6"/>
  <c r="A26" i="6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E15" i="6"/>
  <c r="AE526" i="6" s="1"/>
  <c r="AA526" i="6" l="1"/>
  <c r="N526" i="6"/>
  <c r="S526" i="6"/>
  <c r="X526" i="6"/>
  <c r="AG526" i="6"/>
  <c r="AE26" i="5"/>
  <c r="AE527" i="5" s="1"/>
  <c r="AB26" i="5"/>
  <c r="AB527" i="5" s="1"/>
  <c r="M527" i="5"/>
  <c r="P26" i="5"/>
  <c r="P527" i="5" s="1"/>
  <c r="J26" i="5"/>
  <c r="AH526" i="6" l="1"/>
  <c r="J527" i="5"/>
  <c r="G527" i="5"/>
  <c r="A27" i="5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L527" i="5" l="1"/>
  <c r="C2" i="4" s="1"/>
  <c r="E2" i="4"/>
  <c r="A2" i="4" l="1"/>
</calcChain>
</file>

<file path=xl/sharedStrings.xml><?xml version="1.0" encoding="utf-8"?>
<sst xmlns="http://schemas.openxmlformats.org/spreadsheetml/2006/main" count="651" uniqueCount="445">
  <si>
    <t>Name</t>
  </si>
  <si>
    <t>No.</t>
  </si>
  <si>
    <t>Mobile No. :</t>
  </si>
  <si>
    <t>MAS_INSTRUMENT</t>
  </si>
  <si>
    <t>Dosimeter</t>
  </si>
  <si>
    <t>Calibrator</t>
  </si>
  <si>
    <t>Sound Level Meter</t>
  </si>
  <si>
    <t>Type</t>
  </si>
  <si>
    <t>I</t>
  </si>
  <si>
    <t>II</t>
  </si>
  <si>
    <t>MAS_PROC_TYPE</t>
  </si>
  <si>
    <t>ERRORS_FOUND</t>
  </si>
  <si>
    <t>Packing</t>
  </si>
  <si>
    <t>Cutting/Sawing</t>
  </si>
  <si>
    <t>Drilling</t>
  </si>
  <si>
    <t>Grinding</t>
  </si>
  <si>
    <t>Inspection</t>
  </si>
  <si>
    <t>Injection Moulding</t>
  </si>
  <si>
    <t>Cleaning</t>
  </si>
  <si>
    <t>Palletizing</t>
  </si>
  <si>
    <t>Sanding</t>
  </si>
  <si>
    <t>Welding</t>
  </si>
  <si>
    <t xml:space="preserve">   NOISE MONITORING REPORT</t>
  </si>
  <si>
    <t>Type of monitoring</t>
  </si>
  <si>
    <t>Area</t>
  </si>
  <si>
    <t>Personal</t>
  </si>
  <si>
    <t>TYPE_OF_MONITORING</t>
  </si>
  <si>
    <t>Machine / Equipment</t>
  </si>
  <si>
    <t>Process /  Activity</t>
  </si>
  <si>
    <t>No. of Persons Exposed</t>
  </si>
  <si>
    <t>ID</t>
  </si>
  <si>
    <t>LAeq, T dB(A)</t>
  </si>
  <si>
    <t>Measurement Time, T(min)</t>
  </si>
  <si>
    <t>Duration of exposure per day (min)</t>
  </si>
  <si>
    <t>LAeq, 8hr (dBA)</t>
  </si>
  <si>
    <t>Name &amp; ID of person monitored</t>
  </si>
  <si>
    <t>AUTHORISED PERSONNEL/CORPPASS USER DETAILS</t>
  </si>
  <si>
    <t>Authorised Personnel :</t>
  </si>
  <si>
    <t>Organisation conducting the assessment:</t>
  </si>
  <si>
    <t>Full Name of Corppass/eService Account User:</t>
  </si>
  <si>
    <t>Email:</t>
  </si>
  <si>
    <t>WORKPLACE DETAILS</t>
  </si>
  <si>
    <t>Company Name/Business :</t>
  </si>
  <si>
    <t>Address :</t>
  </si>
  <si>
    <t xml:space="preserve">Contact No.  :  </t>
  </si>
  <si>
    <t>Date Of Monitoring  :</t>
  </si>
  <si>
    <t>Workplace Representative Present During Monitoring :</t>
  </si>
  <si>
    <t xml:space="preserve">           Fax No .:  </t>
  </si>
  <si>
    <t>Workplace No. :</t>
  </si>
  <si>
    <t>EXPOSURE ASSESSMENT</t>
  </si>
  <si>
    <t>Process /  Activity (Others)</t>
  </si>
  <si>
    <t>INSTRUMENTATION</t>
  </si>
  <si>
    <t>Instrument</t>
  </si>
  <si>
    <t>Brand</t>
  </si>
  <si>
    <t>Model</t>
  </si>
  <si>
    <t>Serial No.</t>
  </si>
  <si>
    <t>Date of last calibration</t>
  </si>
  <si>
    <t>NO_OF_RECORDS</t>
  </si>
  <si>
    <t>Similar Exposure Group No.</t>
  </si>
  <si>
    <t>Name Manager</t>
  </si>
  <si>
    <t>Print_Titles</t>
  </si>
  <si>
    <t>=Param!$A$2</t>
  </si>
  <si>
    <t>=Param!$C$2</t>
  </si>
  <si>
    <t>=Param!$E$2</t>
  </si>
  <si>
    <t>=Param!$A$5:$A$7</t>
  </si>
  <si>
    <t>='Noise Monitoring Report ASSESS'!$24:$24</t>
  </si>
  <si>
    <t>='Noise Monitoring Report INSTRU'!$24:$24</t>
  </si>
  <si>
    <t>=Param!$A$11:$A$12</t>
  </si>
  <si>
    <t>=Param!$A$15:$A$16</t>
  </si>
  <si>
    <t>Refer To</t>
  </si>
  <si>
    <t>=$F$15:$AG$15</t>
  </si>
  <si>
    <t>Conditional Formatting</t>
  </si>
  <si>
    <t>Formula: =(AH15&gt;0)
Format: Fill in RED</t>
  </si>
  <si>
    <t>AH15 =IF(ISBLANK(F15),1,0)</t>
  </si>
  <si>
    <t>=$F$21:$K$21</t>
  </si>
  <si>
    <t>L21 =IF(ISBLANK(F21),1,IF(F21&gt;TODAY(),1,0))</t>
  </si>
  <si>
    <t>Band</t>
  </si>
  <si>
    <t>=$I$25:$M$25</t>
  </si>
  <si>
    <t>N25 =IF(ISBLANK(I25)*AND(B25&lt;&gt;""),1,0)</t>
  </si>
  <si>
    <t>Error indicator (To be hided)</t>
  </si>
  <si>
    <t>S25 =IF(ISBLANK(O25)*AND(B25&lt;&gt;""),1,0)</t>
  </si>
  <si>
    <t>Y25 =IF(ISBLANK(T25)*AND(B25&lt;&gt;""),1,0)</t>
  </si>
  <si>
    <t>AC25 =IF(ISBLANK(Z25)*AND(B25&lt;&gt;"")*AND(B25="Sound Level Meter"),1,0)</t>
  </si>
  <si>
    <t>AI25 =IF(ISBLANK(AD25)*AND(B25&lt;&gt;""),1,0)</t>
  </si>
  <si>
    <t>=$O$25:$Q$25</t>
  </si>
  <si>
    <t>=$T$25:$X$25</t>
  </si>
  <si>
    <t>=$Z$25:$AB$25</t>
  </si>
  <si>
    <t>=$AD$25:$AH$25</t>
  </si>
  <si>
    <t>Formula: =(L21&gt;0)
Format: Fill in RED</t>
  </si>
  <si>
    <t>Formula: =(N25&gt;0)
Format: Fill in RED</t>
  </si>
  <si>
    <t>Formula: =(S25&gt;0)
Format: Fill in RED</t>
  </si>
  <si>
    <t>Formula: =(Y25&gt;0)
Format: Fill in RED</t>
  </si>
  <si>
    <t>Formula: =(AI25&gt;0)
Format: Fill in RED</t>
  </si>
  <si>
    <t>1st Formula: =(B25&lt;&gt;SoundLevelMeter)
1st Format: Pattarn Style is 25% Gray
2nd Formula: =(AC25&gt;0)
2nd Format: Fill in RED</t>
  </si>
  <si>
    <t>SoundLevelMeter</t>
  </si>
  <si>
    <t>=Param!$A$7</t>
  </si>
  <si>
    <t>Counting</t>
  </si>
  <si>
    <t>=SUM(H25:H324)</t>
  </si>
  <si>
    <t>Assume there will be a record if Instrument is not blank.</t>
  </si>
  <si>
    <t>No. of records entered</t>
  </si>
  <si>
    <t>=L21</t>
  </si>
  <si>
    <t>=AE15</t>
  </si>
  <si>
    <t>=SUM(N25:N324)</t>
  </si>
  <si>
    <t>=SUM(S25:S324)</t>
  </si>
  <si>
    <t>=SUM(X25:X324)</t>
  </si>
  <si>
    <t>=SUM(AA25:AA324)</t>
  </si>
  <si>
    <t>=SUM(AG25:AG324)</t>
  </si>
  <si>
    <t>No. of errors for Date Of Monitoring</t>
  </si>
  <si>
    <t>No. of errors for Band</t>
  </si>
  <si>
    <t>No. of errors for Model</t>
  </si>
  <si>
    <t>No. of errors for Serial No.</t>
  </si>
  <si>
    <t>No. of errors for Type</t>
  </si>
  <si>
    <t>No. of errors for Date of last calibration</t>
  </si>
  <si>
    <t xml:space="preserve">Total errors </t>
  </si>
  <si>
    <t>=SUM(L326:AG326)</t>
  </si>
  <si>
    <t>Columns to be hided</t>
  </si>
  <si>
    <t>H</t>
  </si>
  <si>
    <t>To indicate a record entered by user</t>
  </si>
  <si>
    <t>L</t>
  </si>
  <si>
    <t>Column</t>
  </si>
  <si>
    <t>Remarks</t>
  </si>
  <si>
    <t>To indicate the error of Date Of Monitoring</t>
  </si>
  <si>
    <t>N</t>
  </si>
  <si>
    <t>To indicate the error of Brand</t>
  </si>
  <si>
    <t>S</t>
  </si>
  <si>
    <t>To indicate the error of Model</t>
  </si>
  <si>
    <t>X</t>
  </si>
  <si>
    <t>To indicate the error of Serial No.</t>
  </si>
  <si>
    <t>AA</t>
  </si>
  <si>
    <t>To indicate the error of Type</t>
  </si>
  <si>
    <t>AG</t>
  </si>
  <si>
    <t>To indicate the error of Date of last calibration</t>
  </si>
  <si>
    <t>AH</t>
  </si>
  <si>
    <t>Total No. of errors found</t>
  </si>
  <si>
    <t>Validations and Formattings</t>
  </si>
  <si>
    <t>Authorised Personnel</t>
  </si>
  <si>
    <t>=$K$5:$AD$5</t>
  </si>
  <si>
    <t>Organisation conducting the assessmen</t>
  </si>
  <si>
    <t>=$K$6:$Q$6</t>
  </si>
  <si>
    <t>Mobile No.</t>
  </si>
  <si>
    <t>=$V$6:$Y$6</t>
  </si>
  <si>
    <t>Email</t>
  </si>
  <si>
    <t>=$AB$6:$AD$6</t>
  </si>
  <si>
    <t>Full Name of Corppass/eService Account User</t>
  </si>
  <si>
    <t>=$K$8:$Q$8</t>
  </si>
  <si>
    <t>=$V$8:$Y$8</t>
  </si>
  <si>
    <t>=$AB$8:$AD$8</t>
  </si>
  <si>
    <t>Company Name/Business </t>
  </si>
  <si>
    <t>=$F$13:$AD$13</t>
  </si>
  <si>
    <t>Address</t>
  </si>
  <si>
    <t>=$F$14:$AD$14</t>
  </si>
  <si>
    <t>Workplace No.</t>
  </si>
  <si>
    <t>=$F$15:$AD$15</t>
  </si>
  <si>
    <t xml:space="preserve">Contact No. </t>
  </si>
  <si>
    <t>=$F$16:$K$16</t>
  </si>
  <si>
    <t xml:space="preserve"> Fax No </t>
  </si>
  <si>
    <t>=$Q$16:$V$16</t>
  </si>
  <si>
    <t>Date Of Monitoring</t>
  </si>
  <si>
    <t>Workplace Representative Present During Monitoring</t>
  </si>
  <si>
    <t>=$K$22:$V$22</t>
  </si>
  <si>
    <t>=$B$25:$G$324</t>
  </si>
  <si>
    <t>=$I$25:$M$324</t>
  </si>
  <si>
    <t>=$O$25:$R$324</t>
  </si>
  <si>
    <t>=$T$25:$W$324</t>
  </si>
  <si>
    <t>=$Y$25:$Z$324</t>
  </si>
  <si>
    <t>=$AB$25:$AF$324</t>
  </si>
  <si>
    <t>Setting</t>
  </si>
  <si>
    <t>Input Message</t>
  </si>
  <si>
    <t>No message</t>
  </si>
  <si>
    <t>Allow: Date
Data: greater than
Start Date: 1/1/1900</t>
  </si>
  <si>
    <t>Future Date is not allowed for Date of Monitoring</t>
  </si>
  <si>
    <t>Please select a instrumentation.</t>
  </si>
  <si>
    <t>Allow: List
Source: =MAS_INSTRUMENT</t>
  </si>
  <si>
    <t>Allow: Text length
Data: between
Minimum: 1
Maximum: 50</t>
  </si>
  <si>
    <t>Please enter the Brand.</t>
  </si>
  <si>
    <t>Please enter the Model.</t>
  </si>
  <si>
    <t>Please enter the Serial No.</t>
  </si>
  <si>
    <t>Please select a type.</t>
  </si>
  <si>
    <t>Allow: List
Source: =Type</t>
  </si>
  <si>
    <t>Please enter date of last calibration.</t>
  </si>
  <si>
    <t>Password to unprotect sheet</t>
  </si>
  <si>
    <t>ESPRIT1234</t>
  </si>
  <si>
    <t xml:space="preserve">Allow all users of this worksheet to </t>
  </si>
  <si>
    <t>Select unlocked cells</t>
  </si>
  <si>
    <t>Worksheet  "Noise Monitoring Report INSTRU"</t>
  </si>
  <si>
    <t>Worksheet  "Noise Monitoring Report ASSESS"</t>
  </si>
  <si>
    <t>Allow: Any Value</t>
  </si>
  <si>
    <t>Format Cells -&gt; Protection - unlocked fields</t>
  </si>
  <si>
    <t>Data -&gt; Data Validation</t>
  </si>
  <si>
    <t>Name of person monitored</t>
  </si>
  <si>
    <t>ID of person monitored</t>
  </si>
  <si>
    <t>=$B$26:$C$26</t>
  </si>
  <si>
    <t>=$E$26:$F$26</t>
  </si>
  <si>
    <t>=$H$26:$I$26</t>
  </si>
  <si>
    <t>=$O$25:$Q$324</t>
  </si>
  <si>
    <t>=$T$25:$X$324</t>
  </si>
  <si>
    <t>=$Z$25:$AB$324</t>
  </si>
  <si>
    <t>=$AD$25:$AH$324</t>
  </si>
  <si>
    <t>=$B$26:$C$325</t>
  </si>
  <si>
    <t>=$E$26:$F$325</t>
  </si>
  <si>
    <t>=$H$26:$I$325</t>
  </si>
  <si>
    <t>=$K$26:$L$325</t>
  </si>
  <si>
    <t>=$N$26:$O$325</t>
  </si>
  <si>
    <t>=$Q$26:$R$325</t>
  </si>
  <si>
    <t>=$T$26:$U$325</t>
  </si>
  <si>
    <t>=$W$26:$X$325</t>
  </si>
  <si>
    <t>=$Z$26:$AA$325</t>
  </si>
  <si>
    <t>=$AC$26:$AD$325</t>
  </si>
  <si>
    <t>=$AF$26:$AG$325</t>
  </si>
  <si>
    <t>=$AI$26:$AJ$325</t>
  </si>
  <si>
    <t>Please select the type of noise monitoring being conducted.</t>
  </si>
  <si>
    <t>Please enter the name of Machine/ Equipment being monitored.</t>
  </si>
  <si>
    <t>Allow: Text length
Data: between
Minimum: 1
Maximum: 200</t>
  </si>
  <si>
    <t>Allow: List
Source: =MAS_PROC_TYPE</t>
  </si>
  <si>
    <t>Allow: List
Source: =TYPE_OF_MONITORING</t>
  </si>
  <si>
    <t>Please select a Process / Activity.</t>
  </si>
  <si>
    <t>Please enter the decription if you select "Others".</t>
  </si>
  <si>
    <t>Please enter the no. of persons who were exposed to the noisy Machine / Equipment / Process.</t>
  </si>
  <si>
    <t>Allow: Whole number
Data: between
Minimum: 0
Maximum: 999</t>
  </si>
  <si>
    <t>Please enter Similar Exposure Group No (numeral only)</t>
  </si>
  <si>
    <t>Please enter name of person being monitored.</t>
  </si>
  <si>
    <t>Allow: Text length
Data: between
Minimum: 1
Maximum: 100</t>
  </si>
  <si>
    <t>Please enter the NRIC/FIN of person being monitored.</t>
  </si>
  <si>
    <t>Allow: Text length
Data: between
Minimum: 1
Maximum: 15</t>
  </si>
  <si>
    <t>Measurement Time, T(min) is mandatory.</t>
  </si>
  <si>
    <t>=$K$26:$L$26</t>
  </si>
  <si>
    <t>=$N$26:$O$26</t>
  </si>
  <si>
    <t>=$Q$26:$R$26</t>
  </si>
  <si>
    <t>=$T$26:$U$26</t>
  </si>
  <si>
    <t>=$W$26:$X$26</t>
  </si>
  <si>
    <t>=$Z$26:$AA$26</t>
  </si>
  <si>
    <t>=$AC$26:$AD$26</t>
  </si>
  <si>
    <t>=$AF$26:$AG$26</t>
  </si>
  <si>
    <t>=$AI$26:$AJ$26</t>
  </si>
  <si>
    <t>=$B$21:$G$21</t>
  </si>
  <si>
    <t>No formatting</t>
  </si>
  <si>
    <t>H25 =IF(ISBLANK(B25),0,1)
Assume there will be a record if Instrument is not blank.</t>
  </si>
  <si>
    <t>D26 =IF(ISBLANK(B26),0,1)
Assume there will be a record if Type of monitoring is not blank.</t>
  </si>
  <si>
    <t>=Param!$A$15</t>
  </si>
  <si>
    <t>=Param!$A$16</t>
  </si>
  <si>
    <t>1st Formula: =(B26=Personal)
1st Format: Pattarn Style is 25% Gray
2nd Formula: =(G26&gt;0)
2nd Format: Fill in RED</t>
  </si>
  <si>
    <t>G26 =IF(ISBLANK(E26)*AND(B26&lt;&gt;"")*AND(B26=Area),1,0)</t>
  </si>
  <si>
    <t>J26 =IF(ISBLANK(H26)*AND(B26&lt;&gt;""),1,0)</t>
  </si>
  <si>
    <t>Formula: =(J26&gt;0)
Format: Fill in RED</t>
  </si>
  <si>
    <t>P26 =IF(ISBLANK(N26)*AND(B26&lt;&gt;""),1,0)</t>
  </si>
  <si>
    <t>Formula: =(P26&gt;0)
Format: Fill in RED</t>
  </si>
  <si>
    <t>S26 =IF(ISBLANK(Q26)*AND(B26&lt;&gt;"")*AND(B26&lt;&gt;Area),1,0)</t>
  </si>
  <si>
    <t>1st Formula: =(B26=Area)
1st Format: Pattarn Style is 25% Gray
2nd Formula: =(S26&gt;0)
2nd Format: Fill in RED</t>
  </si>
  <si>
    <t>V26 =IF(ISBLANK(T26)*AND(B26&lt;&gt;"")*AND(B26&lt;&gt;Area),1,0)</t>
  </si>
  <si>
    <t>1st Formula: =(B26=Area)
1st Format: Pattarn Style is 25% Gray
2nd Formula: =(V26&gt;0)
2nd Format: Fill in RED</t>
  </si>
  <si>
    <t>Y26 =IF(ISBLANK(W26)*AND(B26&lt;&gt;"")*AND(B26&lt;&gt;Area),1,0)</t>
  </si>
  <si>
    <t>1st Formula: =(B26=Area)
1st Format: Pattarn Style is 25% Gray
2nd Formula: =(Y26&gt;0)
2nd Format: Fill in RED</t>
  </si>
  <si>
    <t>AB26 =IF(ISBLANK(Z26)*AND(B26&lt;&gt;""),1,0)</t>
  </si>
  <si>
    <t>Formula: =(AB26&gt;0)
Format: Fill in RED</t>
  </si>
  <si>
    <t>AE26 =IF(ISBLANK(AC26)*AND(B26&lt;&gt;""),1,0)</t>
  </si>
  <si>
    <t>Formula: =(AE26&gt;0)
Format: Fill in RED</t>
  </si>
  <si>
    <t>AH26 =IF(ISBLANK(AF26)*AND(B26&lt;&gt;"")*AND(B26&lt;&gt;Area),1,0)</t>
  </si>
  <si>
    <t>1st Formula: =(B26=Area)
1st Format: Pattarn Style is 25% Gray
2nd Formula: =(AH26&gt;0)
2nd Format: Fill in RED</t>
  </si>
  <si>
    <t>AK26 =IF(ISBLANK(AI26)*AND(B26&lt;&gt;"")*AND(B26&lt;&gt;Area),1,0)</t>
  </si>
  <si>
    <t>1st Formula: =(B26=Area)
1st Format: Pattarn Style is 25% Gray
2nd Formula: =(AK26&gt;0)
2nd Format: Fill in RED</t>
  </si>
  <si>
    <t>Assume there will be a record if Type of monitoring is not blank.</t>
  </si>
  <si>
    <t>=SUM(D26:D325)</t>
  </si>
  <si>
    <t>No. of errors for Workplace No.</t>
  </si>
  <si>
    <t>No. of errors for Machine / Equipment</t>
  </si>
  <si>
    <t>=SUM(G26:G325)</t>
  </si>
  <si>
    <t>No. of errors for Process /  Activity</t>
  </si>
  <si>
    <t>=SUM(J26:J325)</t>
  </si>
  <si>
    <t>No. of errors for Process /  Activity (Others)</t>
  </si>
  <si>
    <t>=SUM(M26:M325)</t>
  </si>
  <si>
    <t>No. of errors for No. of Persons Exposed</t>
  </si>
  <si>
    <t>=SUM(P26:P325)</t>
  </si>
  <si>
    <t>No. of errors for Similar Exposure Group No.</t>
  </si>
  <si>
    <t>=SUM(S26:S325)</t>
  </si>
  <si>
    <t>No. of errors for Name of person monitored</t>
  </si>
  <si>
    <t>No. of errors for ID of person monitored</t>
  </si>
  <si>
    <t>=SUM(V26:V325)</t>
  </si>
  <si>
    <t>=SUM(Y26:Y325)</t>
  </si>
  <si>
    <t>No. of errors for LAeq, T dB(A)</t>
  </si>
  <si>
    <t>=SUM(AB26:AB325)</t>
  </si>
  <si>
    <t>No. of errors for Measurement Time, T(min)</t>
  </si>
  <si>
    <t>=SUM(AE26:AE325)</t>
  </si>
  <si>
    <t>No. of errors for Duration of exposure per day (min)</t>
  </si>
  <si>
    <t>=SUM(AH26:AH325)</t>
  </si>
  <si>
    <t>No. of errors for LAeq, 8hr (dBA)</t>
  </si>
  <si>
    <t>=SUM(AK26:AK325)</t>
  </si>
  <si>
    <t>=SUM(G327:AK327)</t>
  </si>
  <si>
    <t>D</t>
  </si>
  <si>
    <t>G</t>
  </si>
  <si>
    <t>To indicate the error of Machine / Equipment</t>
  </si>
  <si>
    <t>J</t>
  </si>
  <si>
    <t>M</t>
  </si>
  <si>
    <t>P</t>
  </si>
  <si>
    <t>V</t>
  </si>
  <si>
    <t>Y</t>
  </si>
  <si>
    <t>AB</t>
  </si>
  <si>
    <t>AE</t>
  </si>
  <si>
    <t>AK</t>
  </si>
  <si>
    <t>AL</t>
  </si>
  <si>
    <t>To indicate the error of Process /  Activity</t>
  </si>
  <si>
    <t>To indicate the error of Process /  Activity (Others)</t>
  </si>
  <si>
    <t>To indicate the error of No. of Persons Exposed</t>
  </si>
  <si>
    <t>To indicate the error of Similar Exposure Group No.</t>
  </si>
  <si>
    <t>To indicate the error of Name of person monitored</t>
  </si>
  <si>
    <t>To indicate the error of ID of person monitored</t>
  </si>
  <si>
    <t>To indicate the error of LAeq, T dB(A)</t>
  </si>
  <si>
    <t>To indicate the error of Measurement Time, T(min)</t>
  </si>
  <si>
    <t>To indicate the error of Duration of exposure per day (min)</t>
  </si>
  <si>
    <t>To indicate the error of LAeq, 8hr (dBA)</t>
  </si>
  <si>
    <t>Row</t>
  </si>
  <si>
    <t>Rows to be hided</t>
  </si>
  <si>
    <t>Review -&gt; Protect Sheet</t>
  </si>
  <si>
    <t>Worksheet  "Param"</t>
  </si>
  <si>
    <t>1)</t>
  </si>
  <si>
    <t>To store parameters in this worksheet.</t>
  </si>
  <si>
    <t>2)</t>
  </si>
  <si>
    <t>All cells in this worksheet are locked.</t>
  </si>
  <si>
    <t>Password to unprotect sheet is ESPRIT1234</t>
  </si>
  <si>
    <t>3)</t>
  </si>
  <si>
    <t>4)</t>
  </si>
  <si>
    <t>5)</t>
  </si>
  <si>
    <t>To hide this worksheet.</t>
  </si>
  <si>
    <t>Allow all users of this worksheet to "None".</t>
  </si>
  <si>
    <t>ERRORS_FOUND_Assessment</t>
  </si>
  <si>
    <t>ERRORS_FOUND_Instrum</t>
  </si>
  <si>
    <t>NO_OF_RECORDS_Assessment</t>
  </si>
  <si>
    <t>NO_OF_RECORDS_Instrum</t>
  </si>
  <si>
    <t>Allow: Text Length
Data: between
Minimum: 1
Maximum: 200</t>
  </si>
  <si>
    <t>DOSIMETER</t>
  </si>
  <si>
    <t>CALIBRATOR</t>
  </si>
  <si>
    <t>SOUND_LEVEL_METER</t>
  </si>
  <si>
    <t>MAS_INSTRUMENT_VAL</t>
  </si>
  <si>
    <t>Type_VAL</t>
  </si>
  <si>
    <t>TYPE_OF_MONITORING_VAL</t>
  </si>
  <si>
    <t>AREA</t>
  </si>
  <si>
    <t>PERSONAL</t>
  </si>
  <si>
    <t>MAS_PROC_TYPE_VAL</t>
  </si>
  <si>
    <t>PACKING</t>
  </si>
  <si>
    <t>ABRASIVE_BLASTING</t>
  </si>
  <si>
    <t>CUTTING_SAWING</t>
  </si>
  <si>
    <t>DRILLING</t>
  </si>
  <si>
    <t>GRINDING</t>
  </si>
  <si>
    <t>INSPECTION</t>
  </si>
  <si>
    <t>INJECTION_MOULD</t>
  </si>
  <si>
    <t>MATERIAL_TRANSFER</t>
  </si>
  <si>
    <t>CLEANING</t>
  </si>
  <si>
    <t>SANDING</t>
  </si>
  <si>
    <t>WELDING</t>
  </si>
  <si>
    <t>OTHERS</t>
  </si>
  <si>
    <t>Code Value</t>
  </si>
  <si>
    <t>Formulae</t>
  </si>
  <si>
    <t>IFERROR(LOOKUP(,0/(B25=MAS_INSTRUMENT),MAS_INSTRUMENT_VAL),"")</t>
  </si>
  <si>
    <t>$AI$25</t>
  </si>
  <si>
    <t>IFERROR(LOOKUP(,0/(Y25=Type),Type_VAL),"")</t>
  </si>
  <si>
    <t>$AJ$25</t>
  </si>
  <si>
    <t>IFERROR(LOOKUP(,0/(B26=TYPE_OF_MONITORING),TYPE_OF_MONITORING_VAL),"")</t>
  </si>
  <si>
    <t>$AM$26</t>
  </si>
  <si>
    <t>IFERROR(LOOKUP(,0/(H26=MAS_PROC_TYPE),MAS_PROC_TYPE_VAL),"")</t>
  </si>
  <si>
    <t>$AN$26</t>
  </si>
  <si>
    <t>PAINTING</t>
  </si>
  <si>
    <t>PALLETIZING</t>
  </si>
  <si>
    <t>PRINTING</t>
  </si>
  <si>
    <t>ASSEMBLING</t>
  </si>
  <si>
    <t>BLOWING_AIR_GUN</t>
  </si>
  <si>
    <t>BLOW_MOULDING</t>
  </si>
  <si>
    <t>BUFFING</t>
  </si>
  <si>
    <t>CHIPPING</t>
  </si>
  <si>
    <t>CRUSHING</t>
  </si>
  <si>
    <t>CUTTING_LATHE</t>
  </si>
  <si>
    <t>DEBURRING</t>
  </si>
  <si>
    <t>DISASSEMBLE</t>
  </si>
  <si>
    <t>DRYING</t>
  </si>
  <si>
    <t>EXTRUSION</t>
  </si>
  <si>
    <t>HAMMERING</t>
  </si>
  <si>
    <t>LASER</t>
  </si>
  <si>
    <t>MATERIAL_CHARGE</t>
  </si>
  <si>
    <t>MATERIAL_COLLECT</t>
  </si>
  <si>
    <t>PROCESSING</t>
  </si>
  <si>
    <t>PUNCHING</t>
  </si>
  <si>
    <t>QC</t>
  </si>
  <si>
    <t>SHOT_PEEN</t>
  </si>
  <si>
    <t>SPRAY</t>
  </si>
  <si>
    <t>STAMPING</t>
  </si>
  <si>
    <t>PELLETIZING</t>
  </si>
  <si>
    <t>Painting</t>
  </si>
  <si>
    <t>Printing</t>
  </si>
  <si>
    <t>Abrasive blasting</t>
  </si>
  <si>
    <t>Assembling</t>
  </si>
  <si>
    <t>Blowing (with air gun)</t>
  </si>
  <si>
    <t>Blow Moulding</t>
  </si>
  <si>
    <t>Buffing</t>
  </si>
  <si>
    <t>Chipping</t>
  </si>
  <si>
    <t>Crushing</t>
  </si>
  <si>
    <t>Cutting (Lathe)</t>
  </si>
  <si>
    <t>Deburring</t>
  </si>
  <si>
    <t>Disassembling</t>
  </si>
  <si>
    <t>Drying</t>
  </si>
  <si>
    <t>Extrusion</t>
  </si>
  <si>
    <t>Hammering</t>
  </si>
  <si>
    <t>Laser</t>
  </si>
  <si>
    <t>Material Charging</t>
  </si>
  <si>
    <t>Materials transfer</t>
  </si>
  <si>
    <t>Material Collection</t>
  </si>
  <si>
    <t>Others (editable)</t>
  </si>
  <si>
    <t>Processing</t>
  </si>
  <si>
    <t>Punching</t>
  </si>
  <si>
    <t>Shot Peening</t>
  </si>
  <si>
    <t>Spraying</t>
  </si>
  <si>
    <t>Stamping / power press</t>
  </si>
  <si>
    <t>Pelletizing</t>
  </si>
  <si>
    <t>=Param!$A$19:$A$55</t>
  </si>
  <si>
    <t>=Param!$B$19:$B$55</t>
  </si>
  <si>
    <t>=Param!$B$5:$B$7</t>
  </si>
  <si>
    <t>=$D$527</t>
  </si>
  <si>
    <t>=$G$527</t>
  </si>
  <si>
    <t>=$J$527</t>
  </si>
  <si>
    <t>=$M$527</t>
  </si>
  <si>
    <t>=$P$527</t>
  </si>
  <si>
    <t>=$S$527</t>
  </si>
  <si>
    <t>=$V$527</t>
  </si>
  <si>
    <t>=$Y$527</t>
  </si>
  <si>
    <t>=$AB$527</t>
  </si>
  <si>
    <t>=$AE$527</t>
  </si>
  <si>
    <t>=$AH$527</t>
  </si>
  <si>
    <t>=$AK$527</t>
  </si>
  <si>
    <t>=$AL$527</t>
  </si>
  <si>
    <t>=$H$526</t>
  </si>
  <si>
    <t>=$L$526</t>
  </si>
  <si>
    <t>=$AE$526</t>
  </si>
  <si>
    <t>=$N$526</t>
  </si>
  <si>
    <t>=$S$526</t>
  </si>
  <si>
    <t>=$X$526</t>
  </si>
  <si>
    <t>=$AA$526</t>
  </si>
  <si>
    <t>=$AG$526</t>
  </si>
  <si>
    <t>=$AH$526</t>
  </si>
  <si>
    <t>Name of Company Representative:</t>
  </si>
  <si>
    <t>Name of Company Representative</t>
  </si>
  <si>
    <t>=$K$6:$AD$6</t>
  </si>
  <si>
    <t>1st Formula: =(H26&lt;&gt;Others (editable))
1st Format: Pattarn Style is 25% Gray
2nd Formula: =(M26&gt;0)
2nd Format: Fill in RED</t>
  </si>
  <si>
    <t>M26 =IF(ISBLANK(K26)*AND(B26&lt;&gt;"")*AND(H26=Others (editable)),1,0)</t>
  </si>
  <si>
    <t>Please enter the equivalent continuous sound level (average sound level) for the measurement period. (Must be in the range of 40 to 140)</t>
  </si>
  <si>
    <t>Allow: Decimal
Data: between
Minimum: 40
Maximum: 140</t>
  </si>
  <si>
    <t>Please enter the equivalent continuous sound level exposure as for 8 hours exposure. (Must be in the range of 40 to 140)</t>
  </si>
  <si>
    <t>Please enter the exposure duration (mins) of the persons working at the area being monitored. (Must be greater than 0 and smaller than or equeal to 1440)</t>
  </si>
  <si>
    <t>Allow: Whole number
Data: between
Minimum: 1
Maximum: 1440</t>
  </si>
  <si>
    <t>Allow: Whole number
Data: between
Minimum: 0
Maximum: 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</si>
</sst>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9" fillId="0" borderId="0" xfId="0" applyNumberFormat="1" applyFont="1"/>
    <xf numFmtId="0" fontId="10" fillId="0" borderId="0" xfId="0" applyFont="1"/>
    <xf numFmtId="0" fontId="11" fillId="0" borderId="0" xfId="0" applyFont="1"/>
    <xf numFmtId="0" fontId="8" fillId="0" borderId="19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4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3" fillId="0" borderId="4" xfId="0" applyFont="1" applyBorder="1" applyProtection="1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5" xfId="0" applyFont="1" applyBorder="1" applyProtection="1"/>
    <xf numFmtId="0" fontId="3" fillId="0" borderId="0" xfId="0" applyFont="1" applyProtection="1"/>
    <xf numFmtId="0" fontId="3" fillId="0" borderId="16" xfId="0" applyFont="1" applyBorder="1" applyAlignme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3" fillId="0" borderId="0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vertical="top"/>
    </xf>
    <xf numFmtId="0" fontId="2" fillId="0" borderId="7" xfId="0" applyFont="1" applyBorder="1" applyProtection="1"/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3" fillId="0" borderId="0" xfId="0" applyFont="1" applyAlignment="1" applyProtection="1">
      <alignment horizontal="left" vertical="top" wrapText="1"/>
    </xf>
    <xf numFmtId="0" fontId="4" fillId="3" borderId="0" xfId="0" applyFont="1" applyFill="1" applyProtection="1"/>
    <xf numFmtId="0" fontId="4" fillId="3" borderId="2" xfId="0" applyFont="1" applyFill="1" applyBorder="1" applyProtection="1"/>
    <xf numFmtId="0" fontId="2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4" fillId="3" borderId="7" xfId="0" applyFont="1" applyFill="1" applyBorder="1" applyProtection="1"/>
    <xf numFmtId="0" fontId="5" fillId="3" borderId="7" xfId="0" applyFont="1" applyFill="1" applyBorder="1" applyAlignment="1" applyProtection="1">
      <alignment vertical="top"/>
    </xf>
    <xf numFmtId="0" fontId="2" fillId="3" borderId="2" xfId="0" applyFont="1" applyFill="1" applyBorder="1" applyAlignment="1" applyProtection="1">
      <alignment horizontal="center" vertical="top" wrapText="1"/>
    </xf>
    <xf numFmtId="0" fontId="2" fillId="3" borderId="7" xfId="0" applyFont="1" applyFill="1" applyBorder="1" applyAlignment="1" applyProtection="1">
      <alignment horizontal="center" vertical="top" wrapText="1"/>
    </xf>
    <xf numFmtId="0" fontId="4" fillId="3" borderId="0" xfId="0" applyFont="1" applyFill="1"/>
    <xf numFmtId="0" fontId="3" fillId="3" borderId="16" xfId="0" applyFont="1" applyFill="1" applyBorder="1" applyAlignment="1" applyProtection="1"/>
    <xf numFmtId="0" fontId="2" fillId="3" borderId="21" xfId="0" applyFont="1" applyFill="1" applyBorder="1" applyAlignment="1" applyProtection="1">
      <alignment horizontal="center" vertical="top" wrapText="1"/>
    </xf>
    <xf numFmtId="0" fontId="2" fillId="3" borderId="24" xfId="0" applyFont="1" applyFill="1" applyBorder="1" applyAlignment="1" applyProtection="1">
      <alignment horizontal="center" vertical="top" wrapText="1"/>
    </xf>
    <xf numFmtId="0" fontId="2" fillId="3" borderId="15" xfId="0" applyFont="1" applyFill="1" applyBorder="1" applyAlignment="1" applyProtection="1">
      <alignment horizontal="center" vertical="top" wrapText="1"/>
    </xf>
    <xf numFmtId="0" fontId="2" fillId="3" borderId="20" xfId="0" applyFont="1" applyFill="1" applyBorder="1" applyAlignment="1" applyProtection="1">
      <alignment horizontal="center" vertical="top" wrapText="1"/>
    </xf>
    <xf numFmtId="0" fontId="2" fillId="3" borderId="23" xfId="0" applyFont="1" applyFill="1" applyBorder="1" applyAlignment="1" applyProtection="1">
      <alignment horizontal="center" vertical="top" wrapText="1"/>
    </xf>
    <xf numFmtId="0" fontId="12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5" fillId="3" borderId="0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Protection="1"/>
    <xf numFmtId="0" fontId="4" fillId="4" borderId="2" xfId="0" applyFont="1" applyFill="1" applyBorder="1" applyProtection="1"/>
    <xf numFmtId="0" fontId="3" fillId="4" borderId="0" xfId="0" applyFont="1" applyFill="1" applyBorder="1" applyAlignment="1" applyProtection="1"/>
    <xf numFmtId="0" fontId="3" fillId="4" borderId="0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Protection="1"/>
    <xf numFmtId="0" fontId="5" fillId="4" borderId="7" xfId="0" applyFont="1" applyFill="1" applyBorder="1" applyAlignment="1" applyProtection="1">
      <alignment vertical="top"/>
    </xf>
    <xf numFmtId="0" fontId="4" fillId="4" borderId="0" xfId="0" applyFont="1" applyFill="1"/>
    <xf numFmtId="0" fontId="3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horizontal="center"/>
    </xf>
    <xf numFmtId="0" fontId="6" fillId="5" borderId="0" xfId="0" applyFont="1" applyFill="1" applyProtection="1"/>
    <xf numFmtId="0" fontId="4" fillId="5" borderId="0" xfId="0" applyFont="1" applyFill="1" applyProtection="1"/>
    <xf numFmtId="0" fontId="3" fillId="5" borderId="0" xfId="0" applyFont="1" applyFill="1" applyProtection="1"/>
    <xf numFmtId="0" fontId="3" fillId="5" borderId="0" xfId="0" applyFont="1" applyFill="1" applyAlignment="1" applyProtection="1">
      <alignment horizontal="left" vertical="top" wrapText="1"/>
    </xf>
    <xf numFmtId="0" fontId="8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/>
    <xf numFmtId="0" fontId="4" fillId="5" borderId="0" xfId="0" applyFont="1" applyFill="1"/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top"/>
    </xf>
    <xf numFmtId="0" fontId="2" fillId="0" borderId="2" xfId="0" applyFont="1" applyBorder="1" applyProtection="1"/>
    <xf numFmtId="0" fontId="5" fillId="0" borderId="2" xfId="0" applyFont="1" applyBorder="1" applyAlignment="1" applyProtection="1">
      <alignment vertical="top"/>
    </xf>
    <xf numFmtId="0" fontId="5" fillId="4" borderId="2" xfId="0" applyFont="1" applyFill="1" applyBorder="1" applyAlignment="1" applyProtection="1">
      <alignment vertical="top"/>
    </xf>
    <xf numFmtId="0" fontId="5" fillId="3" borderId="2" xfId="0" applyFont="1" applyFill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3" fillId="0" borderId="3" xfId="0" applyFont="1" applyBorder="1" applyProtection="1"/>
    <xf numFmtId="0" fontId="3" fillId="0" borderId="2" xfId="0" applyFont="1" applyBorder="1" applyAlignment="1" applyProtection="1"/>
    <xf numFmtId="0" fontId="3" fillId="3" borderId="2" xfId="0" applyFont="1" applyFill="1" applyBorder="1" applyAlignment="1" applyProtection="1"/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3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quotePrefix="1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quotePrefix="1" applyFont="1" applyAlignment="1">
      <alignment horizontal="left" wrapText="1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/>
    <xf numFmtId="49" fontId="4" fillId="3" borderId="0" xfId="0" applyNumberFormat="1" applyFont="1" applyFill="1"/>
    <xf numFmtId="49" fontId="4" fillId="4" borderId="0" xfId="0" applyNumberFormat="1" applyFont="1" applyFill="1"/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11" xfId="0" applyNumberFormat="1" applyFont="1" applyFill="1" applyBorder="1" applyAlignment="1" applyProtection="1">
      <alignment horizontal="center" vertical="center" wrapText="1"/>
    </xf>
    <xf numFmtId="49" fontId="8" fillId="3" borderId="15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/>
    <xf numFmtId="2" fontId="4" fillId="0" borderId="0" xfId="0" applyNumberFormat="1" applyFont="1"/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0" xfId="0" applyNumberFormat="1" applyFont="1" applyFill="1"/>
    <xf numFmtId="0" fontId="2" fillId="3" borderId="29" xfId="0" applyFont="1" applyFill="1" applyBorder="1" applyAlignment="1" applyProtection="1">
      <alignment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164" fontId="8" fillId="0" borderId="11" xfId="0" applyNumberFormat="1" applyFont="1" applyBorder="1" applyAlignment="1" applyProtection="1">
      <alignment horizontal="center" vertical="center" wrapText="1"/>
      <protection locked="0"/>
    </xf>
    <xf numFmtId="164" fontId="8" fillId="0" borderId="28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12" fillId="2" borderId="22" xfId="0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49" fontId="8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164" fontId="8" fillId="0" borderId="20" xfId="0" applyNumberFormat="1" applyFont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Border="1" applyAlignment="1" applyProtection="1">
      <alignment horizontal="center" vertical="center" wrapText="1"/>
      <protection locked="0"/>
    </xf>
    <xf numFmtId="164" fontId="8" fillId="0" borderId="27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left"/>
      <protection locked="0"/>
    </xf>
    <xf numFmtId="1" fontId="8" fillId="0" borderId="11" xfId="0" applyNumberFormat="1" applyFont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 wrapText="1"/>
      <protection locked="0"/>
    </xf>
    <xf numFmtId="2" fontId="8" fillId="0" borderId="28" xfId="0" applyNumberFormat="1" applyFont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1" fontId="8" fillId="0" borderId="15" xfId="0" applyNumberFormat="1" applyFont="1" applyBorder="1" applyAlignment="1" applyProtection="1">
      <alignment horizontal="center" vertical="center" wrapText="1"/>
      <protection locked="0"/>
    </xf>
    <xf numFmtId="2" fontId="8" fillId="0" borderId="15" xfId="0" applyNumberFormat="1" applyFont="1" applyBorder="1" applyAlignment="1" applyProtection="1">
      <alignment horizontal="center" vertical="center" wrapText="1"/>
      <protection locked="0"/>
    </xf>
    <xf numFmtId="2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20" xfId="0" applyNumberFormat="1" applyFont="1" applyBorder="1" applyAlignment="1" applyProtection="1">
      <alignment horizontal="center" vertical="center" wrapText="1"/>
      <protection locked="0"/>
    </xf>
    <xf numFmtId="1" fontId="8" fillId="0" borderId="21" xfId="0" applyNumberFormat="1" applyFont="1" applyBorder="1" applyAlignment="1" applyProtection="1">
      <alignment horizontal="center" vertical="center" wrapText="1"/>
      <protection locked="0"/>
    </xf>
    <xf numFmtId="2" fontId="8" fillId="0" borderId="20" xfId="0" applyNumberFormat="1" applyFont="1" applyBorder="1" applyAlignment="1" applyProtection="1">
      <alignment horizontal="center" vertical="center" wrapText="1"/>
      <protection locked="0"/>
    </xf>
    <xf numFmtId="2" fontId="8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center" vertical="top" wrapText="1"/>
    </xf>
    <xf numFmtId="0" fontId="2" fillId="2" borderId="23" xfId="0" applyFont="1" applyFill="1" applyBorder="1" applyAlignment="1" applyProtection="1">
      <alignment horizontal="center" vertical="top" wrapText="1"/>
    </xf>
    <xf numFmtId="0" fontId="2" fillId="2" borderId="21" xfId="0" applyFont="1" applyFill="1" applyBorder="1" applyAlignment="1" applyProtection="1">
      <alignment horizontal="center" vertical="top" wrapText="1"/>
    </xf>
    <xf numFmtId="0" fontId="2" fillId="2" borderId="24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15" xfId="0" applyFont="1" applyFill="1" applyBorder="1" applyAlignment="1" applyProtection="1">
      <alignment horizontal="center" vertical="top" wrapText="1"/>
    </xf>
    <xf numFmtId="0" fontId="2" fillId="2" borderId="1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164" fontId="3" fillId="0" borderId="9" xfId="0" applyNumberFormat="1" applyFont="1" applyBorder="1" applyAlignment="1" applyProtection="1">
      <alignment horizontal="left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Gray">
          <f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8"/>
  <sheetViews>
    <sheetView showGridLines="0" tabSelected="1" workbookViewId="0">
      <selection activeCell="F15" sqref="F15:AD15"/>
    </sheetView>
  </sheetViews>
  <sheetFormatPr defaultColWidth="8.85546875" defaultRowHeight="14.25" x14ac:dyDescent="0.2"/>
  <cols>
    <col min="1" max="1" width="3.7109375" style="1" customWidth="1"/>
    <col min="2" max="7" width="5.7109375" style="101" customWidth="1"/>
    <col min="8" max="8" width="3.7109375" style="102" hidden="1" customWidth="1"/>
    <col min="9" max="11" width="5.7109375" style="101" customWidth="1"/>
    <col min="12" max="12" width="3.7109375" style="103" hidden="1" customWidth="1"/>
    <col min="13" max="13" width="5.7109375" style="101" customWidth="1"/>
    <col min="14" max="14" width="3.7109375" style="102" hidden="1" customWidth="1"/>
    <col min="15" max="18" width="5.7109375" style="101" customWidth="1"/>
    <col min="19" max="19" width="3.7109375" style="102" hidden="1" customWidth="1"/>
    <col min="20" max="23" width="5.7109375" style="101" customWidth="1"/>
    <col min="24" max="24" width="3.7109375" style="102" hidden="1" customWidth="1"/>
    <col min="25" max="25" width="5.7109375" style="101" customWidth="1"/>
    <col min="26" max="26" width="6.28515625" style="101" customWidth="1"/>
    <col min="27" max="27" width="3.7109375" style="41" hidden="1" customWidth="1"/>
    <col min="28" max="30" width="5.7109375" style="1" customWidth="1"/>
    <col min="31" max="31" width="3.7109375" style="60" hidden="1" customWidth="1"/>
    <col min="32" max="32" width="5.7109375" style="1" customWidth="1"/>
    <col min="33" max="33" width="3.7109375" style="41" hidden="1" customWidth="1"/>
    <col min="34" max="34" width="3.7109375" style="70" hidden="1" customWidth="1"/>
    <col min="35" max="35" width="17.42578125" style="1" hidden="1" customWidth="1"/>
    <col min="36" max="36" width="0" style="1" hidden="1" customWidth="1"/>
    <col min="37" max="16384" width="8.85546875" style="1"/>
  </cols>
  <sheetData>
    <row r="1" spans="1:34" s="12" customFormat="1" ht="20.100000000000001" customHeight="1" thickBot="1" x14ac:dyDescent="0.25">
      <c r="A1" s="120" t="s">
        <v>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2"/>
      <c r="AG1" s="48"/>
      <c r="AH1" s="63"/>
    </row>
    <row r="2" spans="1:34" s="13" customFormat="1" ht="7.15" customHeight="1" thickBot="1" x14ac:dyDescent="0.25">
      <c r="H2" s="33"/>
      <c r="L2" s="54"/>
      <c r="N2" s="33"/>
      <c r="S2" s="33"/>
      <c r="X2" s="33"/>
      <c r="AA2" s="33"/>
      <c r="AE2" s="54"/>
      <c r="AG2" s="33"/>
      <c r="AH2" s="64"/>
    </row>
    <row r="3" spans="1:34" s="13" customFormat="1" ht="7.15" customHeight="1" x14ac:dyDescent="0.2">
      <c r="A3" s="14"/>
      <c r="B3" s="15"/>
      <c r="C3" s="15"/>
      <c r="D3" s="15"/>
      <c r="E3" s="15"/>
      <c r="F3" s="15"/>
      <c r="G3" s="15"/>
      <c r="H3" s="34"/>
      <c r="I3" s="15"/>
      <c r="J3" s="15"/>
      <c r="K3" s="15"/>
      <c r="L3" s="55"/>
      <c r="M3" s="15"/>
      <c r="N3" s="34"/>
      <c r="O3" s="15"/>
      <c r="P3" s="15"/>
      <c r="Q3" s="15"/>
      <c r="R3" s="15"/>
      <c r="S3" s="34"/>
      <c r="T3" s="15"/>
      <c r="U3" s="15"/>
      <c r="V3" s="15"/>
      <c r="W3" s="15"/>
      <c r="X3" s="34"/>
      <c r="Y3" s="15"/>
      <c r="Z3" s="15"/>
      <c r="AA3" s="34"/>
      <c r="AB3" s="15"/>
      <c r="AC3" s="15"/>
      <c r="AD3" s="15"/>
      <c r="AE3" s="55"/>
      <c r="AF3" s="16"/>
      <c r="AG3" s="49"/>
      <c r="AH3" s="64"/>
    </row>
    <row r="4" spans="1:34" s="22" customFormat="1" ht="18" customHeight="1" x14ac:dyDescent="0.2">
      <c r="A4" s="17"/>
      <c r="B4" s="18" t="s">
        <v>36</v>
      </c>
      <c r="C4" s="19"/>
      <c r="D4" s="19"/>
      <c r="E4" s="19"/>
      <c r="F4" s="20"/>
      <c r="G4" s="20"/>
      <c r="H4" s="36"/>
      <c r="I4" s="20"/>
      <c r="J4" s="20"/>
      <c r="K4" s="20"/>
      <c r="L4" s="56"/>
      <c r="M4" s="20"/>
      <c r="N4" s="36"/>
      <c r="O4" s="20"/>
      <c r="P4" s="20"/>
      <c r="Q4" s="20"/>
      <c r="R4" s="20"/>
      <c r="S4" s="36"/>
      <c r="T4" s="20"/>
      <c r="U4" s="20"/>
      <c r="V4" s="20"/>
      <c r="W4" s="20"/>
      <c r="X4" s="36"/>
      <c r="Y4" s="20"/>
      <c r="Z4" s="20"/>
      <c r="AA4" s="36"/>
      <c r="AB4" s="20"/>
      <c r="AC4" s="20"/>
      <c r="AD4" s="20"/>
      <c r="AE4" s="56"/>
      <c r="AF4" s="21"/>
      <c r="AG4" s="50"/>
      <c r="AH4" s="65"/>
    </row>
    <row r="5" spans="1:34" s="22" customFormat="1" ht="18" customHeight="1" x14ac:dyDescent="0.2">
      <c r="A5" s="17"/>
      <c r="B5" s="20" t="s">
        <v>37</v>
      </c>
      <c r="C5" s="20"/>
      <c r="D5" s="20"/>
      <c r="E5" s="20"/>
      <c r="F5" s="20"/>
      <c r="G5" s="20"/>
      <c r="H5" s="36"/>
      <c r="I5" s="20"/>
      <c r="J5" s="20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61"/>
      <c r="AF5" s="21"/>
      <c r="AG5" s="50"/>
      <c r="AH5" s="65"/>
    </row>
    <row r="6" spans="1:34" s="22" customFormat="1" ht="18" customHeight="1" x14ac:dyDescent="0.2">
      <c r="A6" s="17"/>
      <c r="B6" s="20" t="s">
        <v>38</v>
      </c>
      <c r="C6" s="20"/>
      <c r="D6" s="20"/>
      <c r="E6" s="20"/>
      <c r="F6" s="20"/>
      <c r="G6" s="20"/>
      <c r="H6" s="36"/>
      <c r="I6" s="20"/>
      <c r="J6" s="20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57"/>
      <c r="AF6" s="21"/>
      <c r="AG6" s="50"/>
      <c r="AH6" s="65"/>
    </row>
    <row r="7" spans="1:34" s="22" customFormat="1" ht="18" customHeight="1" x14ac:dyDescent="0.2">
      <c r="A7" s="17"/>
      <c r="B7" s="20"/>
      <c r="C7" s="20"/>
      <c r="D7" s="20"/>
      <c r="E7" s="20"/>
      <c r="F7" s="20"/>
      <c r="G7" s="20"/>
      <c r="H7" s="36"/>
      <c r="I7" s="20"/>
      <c r="J7" s="20"/>
      <c r="K7" s="20"/>
      <c r="L7" s="56"/>
      <c r="M7" s="20"/>
      <c r="N7" s="36"/>
      <c r="O7" s="20"/>
      <c r="P7" s="20"/>
      <c r="Q7" s="20"/>
      <c r="R7" s="20"/>
      <c r="S7" s="36"/>
      <c r="T7" s="20"/>
      <c r="U7" s="20"/>
      <c r="V7" s="20"/>
      <c r="W7" s="20"/>
      <c r="X7" s="36"/>
      <c r="Y7" s="20"/>
      <c r="Z7" s="20"/>
      <c r="AA7" s="36"/>
      <c r="AB7" s="20"/>
      <c r="AC7" s="20"/>
      <c r="AD7" s="20"/>
      <c r="AE7" s="56"/>
      <c r="AF7" s="21"/>
      <c r="AG7" s="50"/>
      <c r="AH7" s="65"/>
    </row>
    <row r="8" spans="1:34" s="22" customFormat="1" ht="18" customHeight="1" x14ac:dyDescent="0.2">
      <c r="A8" s="17"/>
      <c r="B8" s="20" t="s">
        <v>434</v>
      </c>
      <c r="C8" s="20"/>
      <c r="D8" s="20"/>
      <c r="E8" s="20"/>
      <c r="F8" s="20"/>
      <c r="G8" s="20"/>
      <c r="H8" s="36"/>
      <c r="I8" s="20"/>
      <c r="J8" s="20"/>
      <c r="K8" s="118"/>
      <c r="L8" s="118"/>
      <c r="M8" s="118"/>
      <c r="N8" s="118"/>
      <c r="O8" s="118"/>
      <c r="P8" s="118"/>
      <c r="Q8" s="118"/>
      <c r="R8" s="20"/>
      <c r="S8" s="36"/>
      <c r="T8" s="20" t="s">
        <v>2</v>
      </c>
      <c r="U8" s="20"/>
      <c r="V8" s="118"/>
      <c r="W8" s="118"/>
      <c r="X8" s="118"/>
      <c r="Y8" s="118"/>
      <c r="Z8" s="20" t="s">
        <v>40</v>
      </c>
      <c r="AA8" s="36"/>
      <c r="AB8" s="118"/>
      <c r="AC8" s="118"/>
      <c r="AD8" s="118"/>
      <c r="AE8" s="56"/>
      <c r="AF8" s="21"/>
      <c r="AG8" s="50"/>
      <c r="AH8" s="65"/>
    </row>
    <row r="9" spans="1:34" s="13" customFormat="1" ht="4.9000000000000004" customHeight="1" thickBot="1" x14ac:dyDescent="0.25">
      <c r="A9" s="24"/>
      <c r="B9" s="25"/>
      <c r="C9" s="25"/>
      <c r="D9" s="25"/>
      <c r="E9" s="25"/>
      <c r="F9" s="25"/>
      <c r="G9" s="25"/>
      <c r="H9" s="37"/>
      <c r="I9" s="25"/>
      <c r="J9" s="25"/>
      <c r="K9" s="25"/>
      <c r="L9" s="58"/>
      <c r="M9" s="25"/>
      <c r="N9" s="37"/>
      <c r="O9" s="25"/>
      <c r="P9" s="25"/>
      <c r="Q9" s="25"/>
      <c r="R9" s="25"/>
      <c r="S9" s="37"/>
      <c r="T9" s="25"/>
      <c r="U9" s="25"/>
      <c r="V9" s="25"/>
      <c r="W9" s="25"/>
      <c r="X9" s="37"/>
      <c r="Y9" s="25"/>
      <c r="Z9" s="25"/>
      <c r="AA9" s="37"/>
      <c r="AB9" s="25"/>
      <c r="AC9" s="25"/>
      <c r="AD9" s="25"/>
      <c r="AE9" s="58"/>
      <c r="AF9" s="26"/>
      <c r="AG9" s="49"/>
      <c r="AH9" s="64"/>
    </row>
    <row r="10" spans="1:34" s="13" customFormat="1" ht="12" customHeight="1" thickBot="1" x14ac:dyDescent="0.25">
      <c r="H10" s="33"/>
      <c r="L10" s="54"/>
      <c r="N10" s="33"/>
      <c r="S10" s="33"/>
      <c r="X10" s="33"/>
      <c r="AA10" s="33"/>
      <c r="AE10" s="54"/>
      <c r="AG10" s="33"/>
      <c r="AH10" s="64"/>
    </row>
    <row r="11" spans="1:34" s="13" customFormat="1" ht="6" customHeight="1" x14ac:dyDescent="0.2">
      <c r="A11" s="14"/>
      <c r="B11" s="15"/>
      <c r="C11" s="15"/>
      <c r="D11" s="15"/>
      <c r="E11" s="15"/>
      <c r="F11" s="15"/>
      <c r="G11" s="15"/>
      <c r="H11" s="34"/>
      <c r="I11" s="15"/>
      <c r="J11" s="15"/>
      <c r="K11" s="15"/>
      <c r="L11" s="55"/>
      <c r="M11" s="15"/>
      <c r="N11" s="34"/>
      <c r="O11" s="15"/>
      <c r="P11" s="15"/>
      <c r="Q11" s="15"/>
      <c r="R11" s="15"/>
      <c r="S11" s="34"/>
      <c r="T11" s="15"/>
      <c r="U11" s="15"/>
      <c r="V11" s="15"/>
      <c r="W11" s="15"/>
      <c r="X11" s="34"/>
      <c r="Y11" s="15"/>
      <c r="Z11" s="15"/>
      <c r="AA11" s="34"/>
      <c r="AB11" s="15"/>
      <c r="AC11" s="15"/>
      <c r="AD11" s="15"/>
      <c r="AE11" s="55"/>
      <c r="AF11" s="16"/>
      <c r="AG11" s="49"/>
      <c r="AH11" s="64"/>
    </row>
    <row r="12" spans="1:34" s="22" customFormat="1" ht="18" customHeight="1" x14ac:dyDescent="0.2">
      <c r="A12" s="17"/>
      <c r="B12" s="18" t="s">
        <v>41</v>
      </c>
      <c r="C12" s="19"/>
      <c r="D12" s="19"/>
      <c r="E12" s="19"/>
      <c r="F12" s="20"/>
      <c r="G12" s="20"/>
      <c r="H12" s="36"/>
      <c r="I12" s="20"/>
      <c r="J12" s="20"/>
      <c r="K12" s="20"/>
      <c r="L12" s="56"/>
      <c r="M12" s="20"/>
      <c r="N12" s="36"/>
      <c r="O12" s="20"/>
      <c r="P12" s="20"/>
      <c r="Q12" s="20"/>
      <c r="R12" s="20"/>
      <c r="S12" s="36"/>
      <c r="T12" s="20"/>
      <c r="U12" s="20"/>
      <c r="V12" s="20"/>
      <c r="W12" s="20"/>
      <c r="X12" s="36"/>
      <c r="Y12" s="20"/>
      <c r="Z12" s="20"/>
      <c r="AA12" s="36"/>
      <c r="AB12" s="20"/>
      <c r="AC12" s="20"/>
      <c r="AD12" s="20"/>
      <c r="AE12" s="56"/>
      <c r="AF12" s="21"/>
      <c r="AG12" s="50"/>
      <c r="AH12" s="65"/>
    </row>
    <row r="13" spans="1:34" s="22" customFormat="1" ht="18" customHeight="1" x14ac:dyDescent="0.2">
      <c r="A13" s="17"/>
      <c r="B13" s="20" t="s">
        <v>42</v>
      </c>
      <c r="C13" s="20"/>
      <c r="D13" s="20"/>
      <c r="E13" s="20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57"/>
      <c r="AF13" s="21"/>
      <c r="AG13" s="50"/>
      <c r="AH13" s="65"/>
    </row>
    <row r="14" spans="1:34" s="22" customFormat="1" ht="18" customHeight="1" x14ac:dyDescent="0.2">
      <c r="A14" s="17"/>
      <c r="B14" s="20" t="s">
        <v>43</v>
      </c>
      <c r="C14" s="20"/>
      <c r="D14" s="20"/>
      <c r="E14" s="20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57"/>
      <c r="AF14" s="21"/>
      <c r="AG14" s="50"/>
      <c r="AH14" s="65"/>
    </row>
    <row r="15" spans="1:34" s="22" customFormat="1" ht="18" customHeight="1" x14ac:dyDescent="0.2">
      <c r="A15" s="17"/>
      <c r="B15" s="20" t="s">
        <v>48</v>
      </c>
      <c r="C15" s="20"/>
      <c r="D15" s="20"/>
      <c r="E15" s="20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62">
        <f>IF(ISBLANK(F15),1,0)</f>
        <v>1</v>
      </c>
      <c r="AF15" s="21"/>
      <c r="AG15" s="50"/>
      <c r="AH15" s="65"/>
    </row>
    <row r="16" spans="1:34" s="22" customFormat="1" ht="18" customHeight="1" x14ac:dyDescent="0.2">
      <c r="A16" s="17"/>
      <c r="B16" s="20" t="s">
        <v>44</v>
      </c>
      <c r="C16" s="20"/>
      <c r="D16" s="20"/>
      <c r="E16" s="20"/>
      <c r="F16" s="119"/>
      <c r="G16" s="119"/>
      <c r="H16" s="119"/>
      <c r="I16" s="119"/>
      <c r="J16" s="119"/>
      <c r="K16" s="119"/>
      <c r="L16" s="57"/>
      <c r="M16" s="20" t="s">
        <v>47</v>
      </c>
      <c r="N16" s="36"/>
      <c r="O16" s="27"/>
      <c r="P16" s="23"/>
      <c r="Q16" s="119"/>
      <c r="R16" s="119"/>
      <c r="S16" s="119"/>
      <c r="T16" s="119"/>
      <c r="U16" s="119"/>
      <c r="V16" s="119"/>
      <c r="W16" s="23"/>
      <c r="X16" s="42"/>
      <c r="Y16" s="23"/>
      <c r="Z16" s="23"/>
      <c r="AA16" s="42"/>
      <c r="AB16" s="23"/>
      <c r="AC16" s="23"/>
      <c r="AD16" s="23"/>
      <c r="AE16" s="56"/>
      <c r="AF16" s="21"/>
      <c r="AG16" s="50"/>
      <c r="AH16" s="65"/>
    </row>
    <row r="17" spans="1:36" s="13" customFormat="1" ht="3.75" customHeight="1" thickBot="1" x14ac:dyDescent="0.25">
      <c r="A17" s="28"/>
      <c r="B17" s="29"/>
      <c r="C17" s="30"/>
      <c r="D17" s="30"/>
      <c r="E17" s="30"/>
      <c r="F17" s="30"/>
      <c r="G17" s="30"/>
      <c r="H17" s="38"/>
      <c r="I17" s="30"/>
      <c r="J17" s="30"/>
      <c r="K17" s="30"/>
      <c r="L17" s="59"/>
      <c r="M17" s="30"/>
      <c r="N17" s="38"/>
      <c r="O17" s="30"/>
      <c r="P17" s="30"/>
      <c r="Q17" s="30"/>
      <c r="R17" s="30"/>
      <c r="S17" s="38"/>
      <c r="T17" s="30"/>
      <c r="U17" s="30"/>
      <c r="V17" s="30"/>
      <c r="W17" s="30"/>
      <c r="X17" s="38"/>
      <c r="Y17" s="30"/>
      <c r="Z17" s="30"/>
      <c r="AA17" s="38"/>
      <c r="AB17" s="30"/>
      <c r="AC17" s="30"/>
      <c r="AD17" s="30"/>
      <c r="AE17" s="59"/>
      <c r="AF17" s="31"/>
      <c r="AG17" s="51"/>
      <c r="AH17" s="64"/>
    </row>
    <row r="18" spans="1:36" s="13" customFormat="1" ht="12" customHeight="1" thickBot="1" x14ac:dyDescent="0.25">
      <c r="H18" s="33"/>
      <c r="L18" s="54"/>
      <c r="N18" s="33"/>
      <c r="S18" s="33"/>
      <c r="X18" s="33"/>
      <c r="AA18" s="33"/>
      <c r="AE18" s="54"/>
      <c r="AG18" s="33"/>
      <c r="AH18" s="64"/>
    </row>
    <row r="19" spans="1:36" s="13" customFormat="1" ht="3.75" customHeight="1" x14ac:dyDescent="0.2">
      <c r="A19" s="77"/>
      <c r="B19" s="78"/>
      <c r="C19" s="79"/>
      <c r="D19" s="79"/>
      <c r="E19" s="79"/>
      <c r="F19" s="79"/>
      <c r="G19" s="79"/>
      <c r="H19" s="81"/>
      <c r="I19" s="79"/>
      <c r="J19" s="79"/>
      <c r="K19" s="79"/>
      <c r="L19" s="80"/>
      <c r="M19" s="79"/>
      <c r="N19" s="81"/>
      <c r="O19" s="79"/>
      <c r="P19" s="79"/>
      <c r="Q19" s="79"/>
      <c r="R19" s="79"/>
      <c r="S19" s="81"/>
      <c r="T19" s="79"/>
      <c r="U19" s="79"/>
      <c r="V19" s="79"/>
      <c r="W19" s="79"/>
      <c r="X19" s="81"/>
      <c r="Y19" s="79"/>
      <c r="Z19" s="79"/>
      <c r="AA19" s="81"/>
      <c r="AB19" s="79"/>
      <c r="AC19" s="79"/>
      <c r="AD19" s="79"/>
      <c r="AE19" s="80"/>
      <c r="AF19" s="82"/>
      <c r="AG19" s="51"/>
      <c r="AH19" s="64"/>
    </row>
    <row r="20" spans="1:36" s="22" customFormat="1" ht="18" customHeight="1" x14ac:dyDescent="0.2">
      <c r="A20" s="17"/>
      <c r="B20" s="18" t="s">
        <v>51</v>
      </c>
      <c r="C20" s="19"/>
      <c r="D20" s="19"/>
      <c r="E20" s="19"/>
      <c r="F20" s="20"/>
      <c r="G20" s="20"/>
      <c r="H20" s="36"/>
      <c r="I20" s="20"/>
      <c r="J20" s="20"/>
      <c r="K20" s="20"/>
      <c r="L20" s="56"/>
      <c r="M20" s="20"/>
      <c r="N20" s="36"/>
      <c r="O20" s="20"/>
      <c r="P20" s="20"/>
      <c r="Q20" s="20"/>
      <c r="R20" s="20"/>
      <c r="S20" s="36"/>
      <c r="T20" s="20"/>
      <c r="U20" s="20"/>
      <c r="V20" s="20"/>
      <c r="W20" s="20"/>
      <c r="X20" s="36"/>
      <c r="Y20" s="20"/>
      <c r="Z20" s="20"/>
      <c r="AA20" s="36"/>
      <c r="AB20" s="20"/>
      <c r="AC20" s="20"/>
      <c r="AD20" s="20"/>
      <c r="AE20" s="56"/>
      <c r="AF20" s="21"/>
      <c r="AG20" s="50"/>
      <c r="AH20" s="65"/>
    </row>
    <row r="21" spans="1:36" s="22" customFormat="1" ht="18" customHeight="1" x14ac:dyDescent="0.2">
      <c r="A21" s="17"/>
      <c r="B21" s="20" t="s">
        <v>45</v>
      </c>
      <c r="C21" s="20"/>
      <c r="D21" s="20"/>
      <c r="E21" s="20"/>
      <c r="F21" s="139"/>
      <c r="G21" s="139"/>
      <c r="H21" s="139"/>
      <c r="I21" s="139"/>
      <c r="J21" s="139"/>
      <c r="K21" s="139"/>
      <c r="L21" s="62">
        <f ca="1">IF(ISBLANK(F21),1,IF(F21&gt;TODAY(),1,0))</f>
        <v>1</v>
      </c>
      <c r="M21" s="20"/>
      <c r="N21" s="36"/>
      <c r="O21" s="20"/>
      <c r="P21" s="20"/>
      <c r="Q21" s="20"/>
      <c r="R21" s="20"/>
      <c r="S21" s="36"/>
      <c r="T21" s="20"/>
      <c r="U21" s="20"/>
      <c r="V21" s="20"/>
      <c r="W21" s="20"/>
      <c r="X21" s="36"/>
      <c r="Y21" s="20"/>
      <c r="Z21" s="20"/>
      <c r="AA21" s="36"/>
      <c r="AB21" s="20"/>
      <c r="AC21" s="20"/>
      <c r="AD21" s="20"/>
      <c r="AE21" s="56"/>
      <c r="AF21" s="21"/>
      <c r="AG21" s="50"/>
      <c r="AH21" s="65"/>
    </row>
    <row r="22" spans="1:36" s="22" customFormat="1" ht="18" customHeight="1" x14ac:dyDescent="0.2">
      <c r="A22" s="17"/>
      <c r="B22" s="20" t="s">
        <v>46</v>
      </c>
      <c r="C22" s="20"/>
      <c r="D22" s="20"/>
      <c r="E22" s="20"/>
      <c r="F22" s="20"/>
      <c r="G22" s="20"/>
      <c r="H22" s="36"/>
      <c r="I22" s="20"/>
      <c r="J22" s="20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20"/>
      <c r="X22" s="36"/>
      <c r="Y22" s="20"/>
      <c r="Z22" s="20"/>
      <c r="AA22" s="36"/>
      <c r="AB22" s="20"/>
      <c r="AC22" s="20"/>
      <c r="AD22" s="20"/>
      <c r="AE22" s="56"/>
      <c r="AF22" s="21"/>
      <c r="AG22" s="50"/>
      <c r="AH22" s="65"/>
    </row>
    <row r="23" spans="1:36" s="13" customFormat="1" ht="3.75" customHeight="1" thickBot="1" x14ac:dyDescent="0.25">
      <c r="A23" s="28"/>
      <c r="B23" s="29"/>
      <c r="C23" s="30"/>
      <c r="D23" s="30"/>
      <c r="E23" s="30"/>
      <c r="F23" s="30"/>
      <c r="G23" s="30"/>
      <c r="H23" s="38"/>
      <c r="I23" s="30"/>
      <c r="J23" s="30"/>
      <c r="K23" s="30"/>
      <c r="L23" s="59"/>
      <c r="M23" s="30"/>
      <c r="N23" s="38"/>
      <c r="O23" s="30"/>
      <c r="P23" s="30"/>
      <c r="Q23" s="30"/>
      <c r="R23" s="30"/>
      <c r="S23" s="38"/>
      <c r="T23" s="30"/>
      <c r="U23" s="30"/>
      <c r="V23" s="30"/>
      <c r="W23" s="30"/>
      <c r="X23" s="38"/>
      <c r="Y23" s="30"/>
      <c r="Z23" s="30"/>
      <c r="AA23" s="38"/>
      <c r="AB23" s="30"/>
      <c r="AC23" s="30"/>
      <c r="AD23" s="30"/>
      <c r="AE23" s="59"/>
      <c r="AF23" s="31"/>
      <c r="AG23" s="51"/>
      <c r="AH23" s="64"/>
    </row>
    <row r="24" spans="1:36" s="32" customFormat="1" ht="27.75" customHeight="1" thickBot="1" x14ac:dyDescent="0.3">
      <c r="A24" s="74" t="s">
        <v>1</v>
      </c>
      <c r="B24" s="124" t="s">
        <v>52</v>
      </c>
      <c r="C24" s="125"/>
      <c r="D24" s="125"/>
      <c r="E24" s="125"/>
      <c r="F24" s="125"/>
      <c r="G24" s="126"/>
      <c r="H24" s="75"/>
      <c r="I24" s="124" t="s">
        <v>53</v>
      </c>
      <c r="J24" s="125"/>
      <c r="K24" s="125"/>
      <c r="L24" s="125"/>
      <c r="M24" s="126"/>
      <c r="N24" s="75"/>
      <c r="O24" s="124" t="s">
        <v>54</v>
      </c>
      <c r="P24" s="125"/>
      <c r="Q24" s="125"/>
      <c r="R24" s="126"/>
      <c r="S24" s="75"/>
      <c r="T24" s="124" t="s">
        <v>55</v>
      </c>
      <c r="U24" s="125"/>
      <c r="V24" s="125"/>
      <c r="W24" s="126"/>
      <c r="X24" s="76"/>
      <c r="Y24" s="134" t="s">
        <v>7</v>
      </c>
      <c r="Z24" s="135"/>
      <c r="AA24" s="76"/>
      <c r="AB24" s="124" t="s">
        <v>56</v>
      </c>
      <c r="AC24" s="125"/>
      <c r="AD24" s="125"/>
      <c r="AE24" s="125"/>
      <c r="AF24" s="127"/>
      <c r="AG24" s="52"/>
      <c r="AH24" s="66"/>
      <c r="AI24" s="113" t="s">
        <v>52</v>
      </c>
      <c r="AJ24" s="113" t="s">
        <v>7</v>
      </c>
    </row>
    <row r="25" spans="1:36" s="5" customFormat="1" ht="18" customHeight="1" x14ac:dyDescent="0.25">
      <c r="A25" s="9">
        <v>1</v>
      </c>
      <c r="B25" s="128"/>
      <c r="C25" s="129"/>
      <c r="D25" s="129"/>
      <c r="E25" s="129"/>
      <c r="F25" s="129"/>
      <c r="G25" s="130"/>
      <c r="H25" s="98">
        <f>IF(ISBLANK(B25),0,1)</f>
        <v>0</v>
      </c>
      <c r="I25" s="128"/>
      <c r="J25" s="129"/>
      <c r="K25" s="129"/>
      <c r="L25" s="129"/>
      <c r="M25" s="130"/>
      <c r="N25" s="98">
        <f>IF(ISBLANK(I25)*AND(B25&lt;&gt;""),1,0)</f>
        <v>0</v>
      </c>
      <c r="O25" s="128"/>
      <c r="P25" s="129"/>
      <c r="Q25" s="129"/>
      <c r="R25" s="130"/>
      <c r="S25" s="98">
        <f>IF(ISBLANK(O25)*AND(B25&lt;&gt;""),1,0)</f>
        <v>0</v>
      </c>
      <c r="T25" s="128"/>
      <c r="U25" s="129"/>
      <c r="V25" s="129"/>
      <c r="W25" s="130"/>
      <c r="X25" s="98">
        <f>IF(ISBLANK(T25)*AND(B25&lt;&gt;""),1,0)</f>
        <v>0</v>
      </c>
      <c r="Y25" s="128"/>
      <c r="Z25" s="130"/>
      <c r="AA25" s="72">
        <f>IF(ISBLANK(Y25)*AND(B25&lt;&gt;"")*AND(B25="Sound Level Meter"),1,0)</f>
        <v>0</v>
      </c>
      <c r="AB25" s="131"/>
      <c r="AC25" s="132"/>
      <c r="AD25" s="132"/>
      <c r="AE25" s="132"/>
      <c r="AF25" s="133"/>
      <c r="AG25" s="53">
        <f t="shared" ref="AG25:AG88" si="0">IF(ISBLANK(AB25)*AND(B25&lt;&gt;""),1,0)</f>
        <v>0</v>
      </c>
      <c r="AH25" s="67"/>
      <c r="AI25" s="114" t="str">
        <f t="shared" ref="AI25:AI88" si="1">IFERROR(LOOKUP(,0/(B25=MAS_INSTRUMENT),MAS_INSTRUMENT_VAL),"")</f>
        <v/>
      </c>
      <c r="AJ25" s="114" t="str">
        <f t="shared" ref="AJ25:AJ88" si="2">IFERROR(LOOKUP(,0/(Y25=Type),Type_VAL),"")</f>
        <v/>
      </c>
    </row>
    <row r="26" spans="1:36" s="5" customFormat="1" ht="18" customHeight="1" x14ac:dyDescent="0.25">
      <c r="A26" s="10">
        <f>A25+1</f>
        <v>2</v>
      </c>
      <c r="B26" s="115"/>
      <c r="C26" s="115"/>
      <c r="D26" s="115"/>
      <c r="E26" s="115"/>
      <c r="F26" s="115"/>
      <c r="G26" s="115"/>
      <c r="H26" s="99">
        <f t="shared" ref="H26:H89" si="3">IF(ISBLANK(B26),0,1)</f>
        <v>0</v>
      </c>
      <c r="I26" s="115"/>
      <c r="J26" s="115"/>
      <c r="K26" s="115"/>
      <c r="L26" s="115"/>
      <c r="M26" s="115"/>
      <c r="N26" s="99">
        <f t="shared" ref="N26:N89" si="4">IF(ISBLANK(I26)*AND(B26&lt;&gt;""),1,0)</f>
        <v>0</v>
      </c>
      <c r="O26" s="115"/>
      <c r="P26" s="115"/>
      <c r="Q26" s="115"/>
      <c r="R26" s="115"/>
      <c r="S26" s="99">
        <f t="shared" ref="S26:S89" si="5">IF(ISBLANK(O26)*AND(B26&lt;&gt;""),1,0)</f>
        <v>0</v>
      </c>
      <c r="T26" s="115"/>
      <c r="U26" s="115"/>
      <c r="V26" s="115"/>
      <c r="W26" s="115"/>
      <c r="X26" s="99">
        <f t="shared" ref="X26:X89" si="6">IF(ISBLANK(T26)*AND(B26&lt;&gt;""),1,0)</f>
        <v>0</v>
      </c>
      <c r="Y26" s="115"/>
      <c r="Z26" s="115"/>
      <c r="AA26" s="71">
        <f t="shared" ref="AA26:AA89" si="7">IF(ISBLANK(Y26)*AND(B26&lt;&gt;"")*AND(B26="Sound Level Meter"),1,0)</f>
        <v>0</v>
      </c>
      <c r="AB26" s="116"/>
      <c r="AC26" s="116"/>
      <c r="AD26" s="116"/>
      <c r="AE26" s="116"/>
      <c r="AF26" s="117"/>
      <c r="AG26" s="53">
        <f t="shared" si="0"/>
        <v>0</v>
      </c>
      <c r="AH26" s="67"/>
      <c r="AI26" s="114" t="str">
        <f t="shared" si="1"/>
        <v/>
      </c>
      <c r="AJ26" s="114" t="str">
        <f t="shared" si="2"/>
        <v/>
      </c>
    </row>
    <row r="27" spans="1:36" s="5" customFormat="1" ht="18" customHeight="1" x14ac:dyDescent="0.25">
      <c r="A27" s="10">
        <f t="shared" ref="A27:A90" si="8">A26+1</f>
        <v>3</v>
      </c>
      <c r="B27" s="115"/>
      <c r="C27" s="115"/>
      <c r="D27" s="115"/>
      <c r="E27" s="115"/>
      <c r="F27" s="115"/>
      <c r="G27" s="115"/>
      <c r="H27" s="99">
        <f t="shared" si="3"/>
        <v>0</v>
      </c>
      <c r="I27" s="115"/>
      <c r="J27" s="115"/>
      <c r="K27" s="115"/>
      <c r="L27" s="115"/>
      <c r="M27" s="115"/>
      <c r="N27" s="99">
        <f t="shared" si="4"/>
        <v>0</v>
      </c>
      <c r="O27" s="115"/>
      <c r="P27" s="115"/>
      <c r="Q27" s="115"/>
      <c r="R27" s="115"/>
      <c r="S27" s="99">
        <f t="shared" si="5"/>
        <v>0</v>
      </c>
      <c r="T27" s="115"/>
      <c r="U27" s="115"/>
      <c r="V27" s="115"/>
      <c r="W27" s="115"/>
      <c r="X27" s="99">
        <f t="shared" si="6"/>
        <v>0</v>
      </c>
      <c r="Y27" s="115"/>
      <c r="Z27" s="115"/>
      <c r="AA27" s="71">
        <f t="shared" si="7"/>
        <v>0</v>
      </c>
      <c r="AB27" s="116"/>
      <c r="AC27" s="116"/>
      <c r="AD27" s="116"/>
      <c r="AE27" s="116"/>
      <c r="AF27" s="117"/>
      <c r="AG27" s="53">
        <f t="shared" si="0"/>
        <v>0</v>
      </c>
      <c r="AH27" s="67"/>
      <c r="AI27" s="114" t="str">
        <f t="shared" si="1"/>
        <v/>
      </c>
      <c r="AJ27" s="114" t="str">
        <f t="shared" si="2"/>
        <v/>
      </c>
    </row>
    <row r="28" spans="1:36" s="4" customFormat="1" ht="18" customHeight="1" x14ac:dyDescent="0.25">
      <c r="A28" s="10">
        <f t="shared" si="8"/>
        <v>4</v>
      </c>
      <c r="B28" s="115"/>
      <c r="C28" s="115"/>
      <c r="D28" s="115"/>
      <c r="E28" s="115"/>
      <c r="F28" s="115"/>
      <c r="G28" s="115"/>
      <c r="H28" s="99">
        <f t="shared" si="3"/>
        <v>0</v>
      </c>
      <c r="I28" s="115"/>
      <c r="J28" s="115"/>
      <c r="K28" s="115"/>
      <c r="L28" s="115"/>
      <c r="M28" s="115"/>
      <c r="N28" s="99">
        <f t="shared" si="4"/>
        <v>0</v>
      </c>
      <c r="O28" s="115"/>
      <c r="P28" s="115"/>
      <c r="Q28" s="115"/>
      <c r="R28" s="115"/>
      <c r="S28" s="99">
        <f t="shared" si="5"/>
        <v>0</v>
      </c>
      <c r="T28" s="115"/>
      <c r="U28" s="115"/>
      <c r="V28" s="115"/>
      <c r="W28" s="115"/>
      <c r="X28" s="99">
        <f t="shared" si="6"/>
        <v>0</v>
      </c>
      <c r="Y28" s="115"/>
      <c r="Z28" s="115"/>
      <c r="AA28" s="71">
        <f t="shared" si="7"/>
        <v>0</v>
      </c>
      <c r="AB28" s="116"/>
      <c r="AC28" s="116"/>
      <c r="AD28" s="116"/>
      <c r="AE28" s="116"/>
      <c r="AF28" s="117"/>
      <c r="AG28" s="53">
        <f t="shared" si="0"/>
        <v>0</v>
      </c>
      <c r="AH28" s="68"/>
      <c r="AI28" s="114" t="str">
        <f t="shared" si="1"/>
        <v/>
      </c>
      <c r="AJ28" s="114" t="str">
        <f t="shared" si="2"/>
        <v/>
      </c>
    </row>
    <row r="29" spans="1:36" s="2" customFormat="1" ht="18" customHeight="1" x14ac:dyDescent="0.2">
      <c r="A29" s="10">
        <f t="shared" si="8"/>
        <v>5</v>
      </c>
      <c r="B29" s="115"/>
      <c r="C29" s="115"/>
      <c r="D29" s="115"/>
      <c r="E29" s="115"/>
      <c r="F29" s="115"/>
      <c r="G29" s="115"/>
      <c r="H29" s="99">
        <f t="shared" si="3"/>
        <v>0</v>
      </c>
      <c r="I29" s="115"/>
      <c r="J29" s="115"/>
      <c r="K29" s="115"/>
      <c r="L29" s="115"/>
      <c r="M29" s="115"/>
      <c r="N29" s="99">
        <f t="shared" si="4"/>
        <v>0</v>
      </c>
      <c r="O29" s="115"/>
      <c r="P29" s="115"/>
      <c r="Q29" s="115"/>
      <c r="R29" s="115"/>
      <c r="S29" s="99">
        <f t="shared" si="5"/>
        <v>0</v>
      </c>
      <c r="T29" s="115"/>
      <c r="U29" s="115"/>
      <c r="V29" s="115"/>
      <c r="W29" s="115"/>
      <c r="X29" s="99">
        <f t="shared" si="6"/>
        <v>0</v>
      </c>
      <c r="Y29" s="115"/>
      <c r="Z29" s="115"/>
      <c r="AA29" s="71">
        <f t="shared" si="7"/>
        <v>0</v>
      </c>
      <c r="AB29" s="116"/>
      <c r="AC29" s="116"/>
      <c r="AD29" s="116"/>
      <c r="AE29" s="116"/>
      <c r="AF29" s="117"/>
      <c r="AG29" s="53">
        <f t="shared" si="0"/>
        <v>0</v>
      </c>
      <c r="AH29" s="69"/>
      <c r="AI29" s="114" t="str">
        <f t="shared" si="1"/>
        <v/>
      </c>
      <c r="AJ29" s="114" t="str">
        <f t="shared" si="2"/>
        <v/>
      </c>
    </row>
    <row r="30" spans="1:36" s="2" customFormat="1" ht="18" customHeight="1" x14ac:dyDescent="0.2">
      <c r="A30" s="10">
        <f t="shared" si="8"/>
        <v>6</v>
      </c>
      <c r="B30" s="115"/>
      <c r="C30" s="115"/>
      <c r="D30" s="115"/>
      <c r="E30" s="115"/>
      <c r="F30" s="115"/>
      <c r="G30" s="115"/>
      <c r="H30" s="99">
        <f t="shared" si="3"/>
        <v>0</v>
      </c>
      <c r="I30" s="115"/>
      <c r="J30" s="115"/>
      <c r="K30" s="115"/>
      <c r="L30" s="115"/>
      <c r="M30" s="115"/>
      <c r="N30" s="99">
        <f t="shared" si="4"/>
        <v>0</v>
      </c>
      <c r="O30" s="115"/>
      <c r="P30" s="115"/>
      <c r="Q30" s="115"/>
      <c r="R30" s="115"/>
      <c r="S30" s="99">
        <f t="shared" si="5"/>
        <v>0</v>
      </c>
      <c r="T30" s="115"/>
      <c r="U30" s="115"/>
      <c r="V30" s="115"/>
      <c r="W30" s="115"/>
      <c r="X30" s="99">
        <f t="shared" si="6"/>
        <v>0</v>
      </c>
      <c r="Y30" s="115"/>
      <c r="Z30" s="115"/>
      <c r="AA30" s="71">
        <f t="shared" si="7"/>
        <v>0</v>
      </c>
      <c r="AB30" s="116"/>
      <c r="AC30" s="116"/>
      <c r="AD30" s="116"/>
      <c r="AE30" s="116"/>
      <c r="AF30" s="117"/>
      <c r="AG30" s="53">
        <f t="shared" si="0"/>
        <v>0</v>
      </c>
      <c r="AH30" s="69"/>
      <c r="AI30" s="114" t="str">
        <f t="shared" si="1"/>
        <v/>
      </c>
      <c r="AJ30" s="114" t="str">
        <f t="shared" si="2"/>
        <v/>
      </c>
    </row>
    <row r="31" spans="1:36" s="2" customFormat="1" ht="18" customHeight="1" x14ac:dyDescent="0.2">
      <c r="A31" s="10">
        <f t="shared" si="8"/>
        <v>7</v>
      </c>
      <c r="B31" s="115"/>
      <c r="C31" s="115"/>
      <c r="D31" s="115"/>
      <c r="E31" s="115"/>
      <c r="F31" s="115"/>
      <c r="G31" s="115"/>
      <c r="H31" s="99">
        <f t="shared" si="3"/>
        <v>0</v>
      </c>
      <c r="I31" s="115"/>
      <c r="J31" s="115"/>
      <c r="K31" s="115"/>
      <c r="L31" s="115"/>
      <c r="M31" s="115"/>
      <c r="N31" s="99">
        <f t="shared" si="4"/>
        <v>0</v>
      </c>
      <c r="O31" s="115"/>
      <c r="P31" s="115"/>
      <c r="Q31" s="115"/>
      <c r="R31" s="115"/>
      <c r="S31" s="99">
        <f t="shared" si="5"/>
        <v>0</v>
      </c>
      <c r="T31" s="115"/>
      <c r="U31" s="115"/>
      <c r="V31" s="115"/>
      <c r="W31" s="115"/>
      <c r="X31" s="99">
        <f t="shared" si="6"/>
        <v>0</v>
      </c>
      <c r="Y31" s="115"/>
      <c r="Z31" s="115"/>
      <c r="AA31" s="71">
        <f t="shared" si="7"/>
        <v>0</v>
      </c>
      <c r="AB31" s="116"/>
      <c r="AC31" s="116"/>
      <c r="AD31" s="116"/>
      <c r="AE31" s="116"/>
      <c r="AF31" s="117"/>
      <c r="AG31" s="53">
        <f t="shared" si="0"/>
        <v>0</v>
      </c>
      <c r="AH31" s="69"/>
      <c r="AI31" s="114" t="str">
        <f t="shared" si="1"/>
        <v/>
      </c>
      <c r="AJ31" s="114" t="str">
        <f t="shared" si="2"/>
        <v/>
      </c>
    </row>
    <row r="32" spans="1:36" s="2" customFormat="1" ht="18" customHeight="1" x14ac:dyDescent="0.2">
      <c r="A32" s="10">
        <f t="shared" si="8"/>
        <v>8</v>
      </c>
      <c r="B32" s="115"/>
      <c r="C32" s="115"/>
      <c r="D32" s="115"/>
      <c r="E32" s="115"/>
      <c r="F32" s="115"/>
      <c r="G32" s="115"/>
      <c r="H32" s="99">
        <f t="shared" si="3"/>
        <v>0</v>
      </c>
      <c r="I32" s="115"/>
      <c r="J32" s="115"/>
      <c r="K32" s="115"/>
      <c r="L32" s="115"/>
      <c r="M32" s="115"/>
      <c r="N32" s="99">
        <f t="shared" si="4"/>
        <v>0</v>
      </c>
      <c r="O32" s="115"/>
      <c r="P32" s="115"/>
      <c r="Q32" s="115"/>
      <c r="R32" s="115"/>
      <c r="S32" s="99">
        <f t="shared" si="5"/>
        <v>0</v>
      </c>
      <c r="T32" s="115"/>
      <c r="U32" s="115"/>
      <c r="V32" s="115"/>
      <c r="W32" s="115"/>
      <c r="X32" s="99">
        <f t="shared" si="6"/>
        <v>0</v>
      </c>
      <c r="Y32" s="115"/>
      <c r="Z32" s="115"/>
      <c r="AA32" s="71">
        <f t="shared" si="7"/>
        <v>0</v>
      </c>
      <c r="AB32" s="116"/>
      <c r="AC32" s="116"/>
      <c r="AD32" s="116"/>
      <c r="AE32" s="116"/>
      <c r="AF32" s="117"/>
      <c r="AG32" s="53">
        <f t="shared" si="0"/>
        <v>0</v>
      </c>
      <c r="AH32" s="69"/>
      <c r="AI32" s="114" t="str">
        <f t="shared" si="1"/>
        <v/>
      </c>
      <c r="AJ32" s="114" t="str">
        <f t="shared" si="2"/>
        <v/>
      </c>
    </row>
    <row r="33" spans="1:36" s="2" customFormat="1" ht="18" customHeight="1" x14ac:dyDescent="0.2">
      <c r="A33" s="10">
        <f t="shared" si="8"/>
        <v>9</v>
      </c>
      <c r="B33" s="115"/>
      <c r="C33" s="115"/>
      <c r="D33" s="115"/>
      <c r="E33" s="115"/>
      <c r="F33" s="115"/>
      <c r="G33" s="115"/>
      <c r="H33" s="99">
        <f t="shared" si="3"/>
        <v>0</v>
      </c>
      <c r="I33" s="115"/>
      <c r="J33" s="115"/>
      <c r="K33" s="115"/>
      <c r="L33" s="115"/>
      <c r="M33" s="115"/>
      <c r="N33" s="99">
        <f t="shared" si="4"/>
        <v>0</v>
      </c>
      <c r="O33" s="115"/>
      <c r="P33" s="115"/>
      <c r="Q33" s="115"/>
      <c r="R33" s="115"/>
      <c r="S33" s="99">
        <f t="shared" si="5"/>
        <v>0</v>
      </c>
      <c r="T33" s="115"/>
      <c r="U33" s="115"/>
      <c r="V33" s="115"/>
      <c r="W33" s="115"/>
      <c r="X33" s="99">
        <f t="shared" si="6"/>
        <v>0</v>
      </c>
      <c r="Y33" s="115"/>
      <c r="Z33" s="115"/>
      <c r="AA33" s="71">
        <f t="shared" si="7"/>
        <v>0</v>
      </c>
      <c r="AB33" s="116"/>
      <c r="AC33" s="116"/>
      <c r="AD33" s="116"/>
      <c r="AE33" s="116"/>
      <c r="AF33" s="117"/>
      <c r="AG33" s="53">
        <f t="shared" si="0"/>
        <v>0</v>
      </c>
      <c r="AH33" s="69"/>
      <c r="AI33" s="114" t="str">
        <f t="shared" si="1"/>
        <v/>
      </c>
      <c r="AJ33" s="114" t="str">
        <f t="shared" si="2"/>
        <v/>
      </c>
    </row>
    <row r="34" spans="1:36" s="5" customFormat="1" ht="18" customHeight="1" x14ac:dyDescent="0.25">
      <c r="A34" s="10">
        <f t="shared" si="8"/>
        <v>10</v>
      </c>
      <c r="B34" s="115"/>
      <c r="C34" s="115"/>
      <c r="D34" s="115"/>
      <c r="E34" s="115"/>
      <c r="F34" s="115"/>
      <c r="G34" s="115"/>
      <c r="H34" s="99">
        <f t="shared" si="3"/>
        <v>0</v>
      </c>
      <c r="I34" s="115"/>
      <c r="J34" s="115"/>
      <c r="K34" s="115"/>
      <c r="L34" s="115"/>
      <c r="M34" s="115"/>
      <c r="N34" s="99">
        <f t="shared" si="4"/>
        <v>0</v>
      </c>
      <c r="O34" s="115"/>
      <c r="P34" s="115"/>
      <c r="Q34" s="115"/>
      <c r="R34" s="115"/>
      <c r="S34" s="99">
        <f t="shared" si="5"/>
        <v>0</v>
      </c>
      <c r="T34" s="115"/>
      <c r="U34" s="115"/>
      <c r="V34" s="115"/>
      <c r="W34" s="115"/>
      <c r="X34" s="99">
        <f t="shared" si="6"/>
        <v>0</v>
      </c>
      <c r="Y34" s="115"/>
      <c r="Z34" s="115"/>
      <c r="AA34" s="71">
        <f t="shared" si="7"/>
        <v>0</v>
      </c>
      <c r="AB34" s="116"/>
      <c r="AC34" s="116"/>
      <c r="AD34" s="116"/>
      <c r="AE34" s="116"/>
      <c r="AF34" s="117"/>
      <c r="AG34" s="53">
        <f t="shared" si="0"/>
        <v>0</v>
      </c>
      <c r="AH34" s="67"/>
      <c r="AI34" s="114" t="str">
        <f t="shared" si="1"/>
        <v/>
      </c>
      <c r="AJ34" s="114" t="str">
        <f t="shared" si="2"/>
        <v/>
      </c>
    </row>
    <row r="35" spans="1:36" s="4" customFormat="1" ht="18" customHeight="1" x14ac:dyDescent="0.25">
      <c r="A35" s="10">
        <f t="shared" si="8"/>
        <v>11</v>
      </c>
      <c r="B35" s="115"/>
      <c r="C35" s="115"/>
      <c r="D35" s="115"/>
      <c r="E35" s="115"/>
      <c r="F35" s="115"/>
      <c r="G35" s="115"/>
      <c r="H35" s="99">
        <f t="shared" si="3"/>
        <v>0</v>
      </c>
      <c r="I35" s="115"/>
      <c r="J35" s="115"/>
      <c r="K35" s="115"/>
      <c r="L35" s="115"/>
      <c r="M35" s="115"/>
      <c r="N35" s="99">
        <f t="shared" si="4"/>
        <v>0</v>
      </c>
      <c r="O35" s="115"/>
      <c r="P35" s="115"/>
      <c r="Q35" s="115"/>
      <c r="R35" s="115"/>
      <c r="S35" s="99">
        <f t="shared" si="5"/>
        <v>0</v>
      </c>
      <c r="T35" s="115"/>
      <c r="U35" s="115"/>
      <c r="V35" s="115"/>
      <c r="W35" s="115"/>
      <c r="X35" s="99">
        <f t="shared" si="6"/>
        <v>0</v>
      </c>
      <c r="Y35" s="115"/>
      <c r="Z35" s="115"/>
      <c r="AA35" s="71">
        <f t="shared" si="7"/>
        <v>0</v>
      </c>
      <c r="AB35" s="116"/>
      <c r="AC35" s="116"/>
      <c r="AD35" s="116"/>
      <c r="AE35" s="116"/>
      <c r="AF35" s="117"/>
      <c r="AG35" s="53">
        <f t="shared" si="0"/>
        <v>0</v>
      </c>
      <c r="AH35" s="68"/>
      <c r="AI35" s="114" t="str">
        <f t="shared" si="1"/>
        <v/>
      </c>
      <c r="AJ35" s="114" t="str">
        <f t="shared" si="2"/>
        <v/>
      </c>
    </row>
    <row r="36" spans="1:36" s="2" customFormat="1" ht="18" customHeight="1" x14ac:dyDescent="0.2">
      <c r="A36" s="10">
        <f t="shared" si="8"/>
        <v>12</v>
      </c>
      <c r="B36" s="115"/>
      <c r="C36" s="115"/>
      <c r="D36" s="115"/>
      <c r="E36" s="115"/>
      <c r="F36" s="115"/>
      <c r="G36" s="115"/>
      <c r="H36" s="99">
        <f t="shared" si="3"/>
        <v>0</v>
      </c>
      <c r="I36" s="115"/>
      <c r="J36" s="115"/>
      <c r="K36" s="115"/>
      <c r="L36" s="115"/>
      <c r="M36" s="115"/>
      <c r="N36" s="99">
        <f t="shared" si="4"/>
        <v>0</v>
      </c>
      <c r="O36" s="115"/>
      <c r="P36" s="115"/>
      <c r="Q36" s="115"/>
      <c r="R36" s="115"/>
      <c r="S36" s="99">
        <f t="shared" si="5"/>
        <v>0</v>
      </c>
      <c r="T36" s="115"/>
      <c r="U36" s="115"/>
      <c r="V36" s="115"/>
      <c r="W36" s="115"/>
      <c r="X36" s="99">
        <f t="shared" si="6"/>
        <v>0</v>
      </c>
      <c r="Y36" s="115"/>
      <c r="Z36" s="115"/>
      <c r="AA36" s="71">
        <f t="shared" si="7"/>
        <v>0</v>
      </c>
      <c r="AB36" s="116"/>
      <c r="AC36" s="116"/>
      <c r="AD36" s="116"/>
      <c r="AE36" s="116"/>
      <c r="AF36" s="117"/>
      <c r="AG36" s="53">
        <f t="shared" si="0"/>
        <v>0</v>
      </c>
      <c r="AH36" s="69"/>
      <c r="AI36" s="114" t="str">
        <f t="shared" si="1"/>
        <v/>
      </c>
      <c r="AJ36" s="114" t="str">
        <f t="shared" si="2"/>
        <v/>
      </c>
    </row>
    <row r="37" spans="1:36" s="2" customFormat="1" ht="18" customHeight="1" x14ac:dyDescent="0.2">
      <c r="A37" s="10">
        <f t="shared" si="8"/>
        <v>13</v>
      </c>
      <c r="B37" s="115"/>
      <c r="C37" s="115"/>
      <c r="D37" s="115"/>
      <c r="E37" s="115"/>
      <c r="F37" s="115"/>
      <c r="G37" s="115"/>
      <c r="H37" s="99">
        <f t="shared" si="3"/>
        <v>0</v>
      </c>
      <c r="I37" s="115"/>
      <c r="J37" s="115"/>
      <c r="K37" s="115"/>
      <c r="L37" s="115"/>
      <c r="M37" s="115"/>
      <c r="N37" s="99">
        <f t="shared" si="4"/>
        <v>0</v>
      </c>
      <c r="O37" s="115"/>
      <c r="P37" s="115"/>
      <c r="Q37" s="115"/>
      <c r="R37" s="115"/>
      <c r="S37" s="99">
        <f t="shared" si="5"/>
        <v>0</v>
      </c>
      <c r="T37" s="115"/>
      <c r="U37" s="115"/>
      <c r="V37" s="115"/>
      <c r="W37" s="115"/>
      <c r="X37" s="99">
        <f t="shared" si="6"/>
        <v>0</v>
      </c>
      <c r="Y37" s="115"/>
      <c r="Z37" s="115"/>
      <c r="AA37" s="71">
        <f t="shared" si="7"/>
        <v>0</v>
      </c>
      <c r="AB37" s="116"/>
      <c r="AC37" s="116"/>
      <c r="AD37" s="116"/>
      <c r="AE37" s="116"/>
      <c r="AF37" s="117"/>
      <c r="AG37" s="53">
        <f t="shared" si="0"/>
        <v>0</v>
      </c>
      <c r="AH37" s="69"/>
      <c r="AI37" s="114" t="str">
        <f t="shared" si="1"/>
        <v/>
      </c>
      <c r="AJ37" s="114" t="str">
        <f t="shared" si="2"/>
        <v/>
      </c>
    </row>
    <row r="38" spans="1:36" s="2" customFormat="1" ht="18" customHeight="1" x14ac:dyDescent="0.2">
      <c r="A38" s="10">
        <f t="shared" si="8"/>
        <v>14</v>
      </c>
      <c r="B38" s="115"/>
      <c r="C38" s="115"/>
      <c r="D38" s="115"/>
      <c r="E38" s="115"/>
      <c r="F38" s="115"/>
      <c r="G38" s="115"/>
      <c r="H38" s="99">
        <f t="shared" si="3"/>
        <v>0</v>
      </c>
      <c r="I38" s="115"/>
      <c r="J38" s="115"/>
      <c r="K38" s="115"/>
      <c r="L38" s="115"/>
      <c r="M38" s="115"/>
      <c r="N38" s="99">
        <f t="shared" si="4"/>
        <v>0</v>
      </c>
      <c r="O38" s="115"/>
      <c r="P38" s="115"/>
      <c r="Q38" s="115"/>
      <c r="R38" s="115"/>
      <c r="S38" s="99">
        <f t="shared" si="5"/>
        <v>0</v>
      </c>
      <c r="T38" s="115"/>
      <c r="U38" s="115"/>
      <c r="V38" s="115"/>
      <c r="W38" s="115"/>
      <c r="X38" s="99">
        <f t="shared" si="6"/>
        <v>0</v>
      </c>
      <c r="Y38" s="115"/>
      <c r="Z38" s="115"/>
      <c r="AA38" s="71">
        <f t="shared" si="7"/>
        <v>0</v>
      </c>
      <c r="AB38" s="116"/>
      <c r="AC38" s="116"/>
      <c r="AD38" s="116"/>
      <c r="AE38" s="116"/>
      <c r="AF38" s="117"/>
      <c r="AG38" s="53">
        <f t="shared" si="0"/>
        <v>0</v>
      </c>
      <c r="AH38" s="69"/>
      <c r="AI38" s="114" t="str">
        <f t="shared" si="1"/>
        <v/>
      </c>
      <c r="AJ38" s="114" t="str">
        <f t="shared" si="2"/>
        <v/>
      </c>
    </row>
    <row r="39" spans="1:36" s="2" customFormat="1" ht="18" customHeight="1" x14ac:dyDescent="0.2">
      <c r="A39" s="10">
        <f t="shared" si="8"/>
        <v>15</v>
      </c>
      <c r="B39" s="115"/>
      <c r="C39" s="115"/>
      <c r="D39" s="115"/>
      <c r="E39" s="115"/>
      <c r="F39" s="115"/>
      <c r="G39" s="115"/>
      <c r="H39" s="99">
        <f t="shared" si="3"/>
        <v>0</v>
      </c>
      <c r="I39" s="115"/>
      <c r="J39" s="115"/>
      <c r="K39" s="115"/>
      <c r="L39" s="115"/>
      <c r="M39" s="115"/>
      <c r="N39" s="99">
        <f t="shared" si="4"/>
        <v>0</v>
      </c>
      <c r="O39" s="115"/>
      <c r="P39" s="115"/>
      <c r="Q39" s="115"/>
      <c r="R39" s="115"/>
      <c r="S39" s="99">
        <f t="shared" si="5"/>
        <v>0</v>
      </c>
      <c r="T39" s="115"/>
      <c r="U39" s="115"/>
      <c r="V39" s="115"/>
      <c r="W39" s="115"/>
      <c r="X39" s="99">
        <f t="shared" si="6"/>
        <v>0</v>
      </c>
      <c r="Y39" s="115"/>
      <c r="Z39" s="115"/>
      <c r="AA39" s="71">
        <f t="shared" si="7"/>
        <v>0</v>
      </c>
      <c r="AB39" s="116"/>
      <c r="AC39" s="116"/>
      <c r="AD39" s="116"/>
      <c r="AE39" s="116"/>
      <c r="AF39" s="117"/>
      <c r="AG39" s="53">
        <f t="shared" si="0"/>
        <v>0</v>
      </c>
      <c r="AH39" s="69"/>
      <c r="AI39" s="114" t="str">
        <f t="shared" si="1"/>
        <v/>
      </c>
      <c r="AJ39" s="114" t="str">
        <f t="shared" si="2"/>
        <v/>
      </c>
    </row>
    <row r="40" spans="1:36" s="2" customFormat="1" ht="18" customHeight="1" x14ac:dyDescent="0.2">
      <c r="A40" s="10">
        <f t="shared" si="8"/>
        <v>16</v>
      </c>
      <c r="B40" s="115"/>
      <c r="C40" s="115"/>
      <c r="D40" s="115"/>
      <c r="E40" s="115"/>
      <c r="F40" s="115"/>
      <c r="G40" s="115"/>
      <c r="H40" s="99">
        <f t="shared" si="3"/>
        <v>0</v>
      </c>
      <c r="I40" s="115"/>
      <c r="J40" s="115"/>
      <c r="K40" s="115"/>
      <c r="L40" s="115"/>
      <c r="M40" s="115"/>
      <c r="N40" s="99">
        <f t="shared" si="4"/>
        <v>0</v>
      </c>
      <c r="O40" s="115"/>
      <c r="P40" s="115"/>
      <c r="Q40" s="115"/>
      <c r="R40" s="115"/>
      <c r="S40" s="99">
        <f t="shared" si="5"/>
        <v>0</v>
      </c>
      <c r="T40" s="115"/>
      <c r="U40" s="115"/>
      <c r="V40" s="115"/>
      <c r="W40" s="115"/>
      <c r="X40" s="99">
        <f t="shared" si="6"/>
        <v>0</v>
      </c>
      <c r="Y40" s="115"/>
      <c r="Z40" s="115"/>
      <c r="AA40" s="71">
        <f t="shared" si="7"/>
        <v>0</v>
      </c>
      <c r="AB40" s="116"/>
      <c r="AC40" s="116"/>
      <c r="AD40" s="116"/>
      <c r="AE40" s="116"/>
      <c r="AF40" s="117"/>
      <c r="AG40" s="53">
        <f t="shared" si="0"/>
        <v>0</v>
      </c>
      <c r="AH40" s="69"/>
      <c r="AI40" s="114" t="str">
        <f t="shared" si="1"/>
        <v/>
      </c>
      <c r="AJ40" s="114" t="str">
        <f t="shared" si="2"/>
        <v/>
      </c>
    </row>
    <row r="41" spans="1:36" s="2" customFormat="1" ht="18" customHeight="1" x14ac:dyDescent="0.2">
      <c r="A41" s="10">
        <f t="shared" si="8"/>
        <v>17</v>
      </c>
      <c r="B41" s="115"/>
      <c r="C41" s="115"/>
      <c r="D41" s="115"/>
      <c r="E41" s="115"/>
      <c r="F41" s="115"/>
      <c r="G41" s="115"/>
      <c r="H41" s="99">
        <f t="shared" si="3"/>
        <v>0</v>
      </c>
      <c r="I41" s="115"/>
      <c r="J41" s="115"/>
      <c r="K41" s="115"/>
      <c r="L41" s="115"/>
      <c r="M41" s="115"/>
      <c r="N41" s="99">
        <f t="shared" si="4"/>
        <v>0</v>
      </c>
      <c r="O41" s="115"/>
      <c r="P41" s="115"/>
      <c r="Q41" s="115"/>
      <c r="R41" s="115"/>
      <c r="S41" s="99">
        <f t="shared" si="5"/>
        <v>0</v>
      </c>
      <c r="T41" s="115"/>
      <c r="U41" s="115"/>
      <c r="V41" s="115"/>
      <c r="W41" s="115"/>
      <c r="X41" s="99">
        <f t="shared" si="6"/>
        <v>0</v>
      </c>
      <c r="Y41" s="115"/>
      <c r="Z41" s="115"/>
      <c r="AA41" s="71">
        <f t="shared" si="7"/>
        <v>0</v>
      </c>
      <c r="AB41" s="116"/>
      <c r="AC41" s="116"/>
      <c r="AD41" s="116"/>
      <c r="AE41" s="116"/>
      <c r="AF41" s="117"/>
      <c r="AG41" s="53">
        <f t="shared" si="0"/>
        <v>0</v>
      </c>
      <c r="AH41" s="69"/>
      <c r="AI41" s="114" t="str">
        <f t="shared" si="1"/>
        <v/>
      </c>
      <c r="AJ41" s="114" t="str">
        <f t="shared" si="2"/>
        <v/>
      </c>
    </row>
    <row r="42" spans="1:36" s="5" customFormat="1" ht="18" customHeight="1" x14ac:dyDescent="0.25">
      <c r="A42" s="10">
        <f t="shared" si="8"/>
        <v>18</v>
      </c>
      <c r="B42" s="115"/>
      <c r="C42" s="115"/>
      <c r="D42" s="115"/>
      <c r="E42" s="115"/>
      <c r="F42" s="115"/>
      <c r="G42" s="115"/>
      <c r="H42" s="99">
        <f t="shared" si="3"/>
        <v>0</v>
      </c>
      <c r="I42" s="115"/>
      <c r="J42" s="115"/>
      <c r="K42" s="115"/>
      <c r="L42" s="115"/>
      <c r="M42" s="115"/>
      <c r="N42" s="99">
        <f t="shared" si="4"/>
        <v>0</v>
      </c>
      <c r="O42" s="115"/>
      <c r="P42" s="115"/>
      <c r="Q42" s="115"/>
      <c r="R42" s="115"/>
      <c r="S42" s="99">
        <f t="shared" si="5"/>
        <v>0</v>
      </c>
      <c r="T42" s="115"/>
      <c r="U42" s="115"/>
      <c r="V42" s="115"/>
      <c r="W42" s="115"/>
      <c r="X42" s="99">
        <f t="shared" si="6"/>
        <v>0</v>
      </c>
      <c r="Y42" s="115"/>
      <c r="Z42" s="115"/>
      <c r="AA42" s="71">
        <f t="shared" si="7"/>
        <v>0</v>
      </c>
      <c r="AB42" s="116"/>
      <c r="AC42" s="116"/>
      <c r="AD42" s="116"/>
      <c r="AE42" s="116"/>
      <c r="AF42" s="117"/>
      <c r="AG42" s="53">
        <f t="shared" si="0"/>
        <v>0</v>
      </c>
      <c r="AH42" s="67"/>
      <c r="AI42" s="114" t="str">
        <f t="shared" si="1"/>
        <v/>
      </c>
      <c r="AJ42" s="114" t="str">
        <f t="shared" si="2"/>
        <v/>
      </c>
    </row>
    <row r="43" spans="1:36" s="4" customFormat="1" ht="18" customHeight="1" x14ac:dyDescent="0.25">
      <c r="A43" s="10">
        <f t="shared" si="8"/>
        <v>19</v>
      </c>
      <c r="B43" s="115"/>
      <c r="C43" s="115"/>
      <c r="D43" s="115"/>
      <c r="E43" s="115"/>
      <c r="F43" s="115"/>
      <c r="G43" s="115"/>
      <c r="H43" s="99">
        <f t="shared" si="3"/>
        <v>0</v>
      </c>
      <c r="I43" s="115"/>
      <c r="J43" s="115"/>
      <c r="K43" s="115"/>
      <c r="L43" s="115"/>
      <c r="M43" s="115"/>
      <c r="N43" s="99">
        <f t="shared" si="4"/>
        <v>0</v>
      </c>
      <c r="O43" s="115"/>
      <c r="P43" s="115"/>
      <c r="Q43" s="115"/>
      <c r="R43" s="115"/>
      <c r="S43" s="99">
        <f t="shared" si="5"/>
        <v>0</v>
      </c>
      <c r="T43" s="115"/>
      <c r="U43" s="115"/>
      <c r="V43" s="115"/>
      <c r="W43" s="115"/>
      <c r="X43" s="99">
        <f t="shared" si="6"/>
        <v>0</v>
      </c>
      <c r="Y43" s="115"/>
      <c r="Z43" s="115"/>
      <c r="AA43" s="71">
        <f t="shared" si="7"/>
        <v>0</v>
      </c>
      <c r="AB43" s="116"/>
      <c r="AC43" s="116"/>
      <c r="AD43" s="116"/>
      <c r="AE43" s="116"/>
      <c r="AF43" s="117"/>
      <c r="AG43" s="53">
        <f t="shared" si="0"/>
        <v>0</v>
      </c>
      <c r="AH43" s="68"/>
      <c r="AI43" s="114" t="str">
        <f t="shared" si="1"/>
        <v/>
      </c>
      <c r="AJ43" s="114" t="str">
        <f t="shared" si="2"/>
        <v/>
      </c>
    </row>
    <row r="44" spans="1:36" s="2" customFormat="1" ht="18" customHeight="1" x14ac:dyDescent="0.2">
      <c r="A44" s="10">
        <f t="shared" si="8"/>
        <v>20</v>
      </c>
      <c r="B44" s="115"/>
      <c r="C44" s="115"/>
      <c r="D44" s="115"/>
      <c r="E44" s="115"/>
      <c r="F44" s="115"/>
      <c r="G44" s="115"/>
      <c r="H44" s="99">
        <f t="shared" si="3"/>
        <v>0</v>
      </c>
      <c r="I44" s="115"/>
      <c r="J44" s="115"/>
      <c r="K44" s="115"/>
      <c r="L44" s="115"/>
      <c r="M44" s="115"/>
      <c r="N44" s="99">
        <f t="shared" si="4"/>
        <v>0</v>
      </c>
      <c r="O44" s="115"/>
      <c r="P44" s="115"/>
      <c r="Q44" s="115"/>
      <c r="R44" s="115"/>
      <c r="S44" s="99">
        <f t="shared" si="5"/>
        <v>0</v>
      </c>
      <c r="T44" s="115"/>
      <c r="U44" s="115"/>
      <c r="V44" s="115"/>
      <c r="W44" s="115"/>
      <c r="X44" s="99">
        <f t="shared" si="6"/>
        <v>0</v>
      </c>
      <c r="Y44" s="115"/>
      <c r="Z44" s="115"/>
      <c r="AA44" s="71">
        <f t="shared" si="7"/>
        <v>0</v>
      </c>
      <c r="AB44" s="116"/>
      <c r="AC44" s="116"/>
      <c r="AD44" s="116"/>
      <c r="AE44" s="116"/>
      <c r="AF44" s="117"/>
      <c r="AG44" s="53">
        <f t="shared" si="0"/>
        <v>0</v>
      </c>
      <c r="AH44" s="69"/>
      <c r="AI44" s="114" t="str">
        <f t="shared" si="1"/>
        <v/>
      </c>
      <c r="AJ44" s="114" t="str">
        <f t="shared" si="2"/>
        <v/>
      </c>
    </row>
    <row r="45" spans="1:36" s="2" customFormat="1" ht="18" customHeight="1" x14ac:dyDescent="0.2">
      <c r="A45" s="10">
        <f t="shared" si="8"/>
        <v>21</v>
      </c>
      <c r="B45" s="115"/>
      <c r="C45" s="115"/>
      <c r="D45" s="115"/>
      <c r="E45" s="115"/>
      <c r="F45" s="115"/>
      <c r="G45" s="115"/>
      <c r="H45" s="99">
        <f t="shared" si="3"/>
        <v>0</v>
      </c>
      <c r="I45" s="115"/>
      <c r="J45" s="115"/>
      <c r="K45" s="115"/>
      <c r="L45" s="115"/>
      <c r="M45" s="115"/>
      <c r="N45" s="99">
        <f t="shared" si="4"/>
        <v>0</v>
      </c>
      <c r="O45" s="115"/>
      <c r="P45" s="115"/>
      <c r="Q45" s="115"/>
      <c r="R45" s="115"/>
      <c r="S45" s="99">
        <f t="shared" si="5"/>
        <v>0</v>
      </c>
      <c r="T45" s="115"/>
      <c r="U45" s="115"/>
      <c r="V45" s="115"/>
      <c r="W45" s="115"/>
      <c r="X45" s="99">
        <f t="shared" si="6"/>
        <v>0</v>
      </c>
      <c r="Y45" s="115"/>
      <c r="Z45" s="115"/>
      <c r="AA45" s="71">
        <f t="shared" si="7"/>
        <v>0</v>
      </c>
      <c r="AB45" s="116"/>
      <c r="AC45" s="116"/>
      <c r="AD45" s="116"/>
      <c r="AE45" s="116"/>
      <c r="AF45" s="117"/>
      <c r="AG45" s="53">
        <f t="shared" si="0"/>
        <v>0</v>
      </c>
      <c r="AH45" s="69"/>
      <c r="AI45" s="114" t="str">
        <f t="shared" si="1"/>
        <v/>
      </c>
      <c r="AJ45" s="114" t="str">
        <f t="shared" si="2"/>
        <v/>
      </c>
    </row>
    <row r="46" spans="1:36" s="2" customFormat="1" ht="18" customHeight="1" x14ac:dyDescent="0.2">
      <c r="A46" s="10">
        <f t="shared" si="8"/>
        <v>22</v>
      </c>
      <c r="B46" s="115"/>
      <c r="C46" s="115"/>
      <c r="D46" s="115"/>
      <c r="E46" s="115"/>
      <c r="F46" s="115"/>
      <c r="G46" s="115"/>
      <c r="H46" s="99">
        <f t="shared" si="3"/>
        <v>0</v>
      </c>
      <c r="I46" s="115"/>
      <c r="J46" s="115"/>
      <c r="K46" s="115"/>
      <c r="L46" s="115"/>
      <c r="M46" s="115"/>
      <c r="N46" s="99">
        <f t="shared" si="4"/>
        <v>0</v>
      </c>
      <c r="O46" s="115"/>
      <c r="P46" s="115"/>
      <c r="Q46" s="115"/>
      <c r="R46" s="115"/>
      <c r="S46" s="99">
        <f t="shared" si="5"/>
        <v>0</v>
      </c>
      <c r="T46" s="115"/>
      <c r="U46" s="115"/>
      <c r="V46" s="115"/>
      <c r="W46" s="115"/>
      <c r="X46" s="99">
        <f t="shared" si="6"/>
        <v>0</v>
      </c>
      <c r="Y46" s="115"/>
      <c r="Z46" s="115"/>
      <c r="AA46" s="71">
        <f t="shared" si="7"/>
        <v>0</v>
      </c>
      <c r="AB46" s="116"/>
      <c r="AC46" s="116"/>
      <c r="AD46" s="116"/>
      <c r="AE46" s="116"/>
      <c r="AF46" s="117"/>
      <c r="AG46" s="53">
        <f t="shared" si="0"/>
        <v>0</v>
      </c>
      <c r="AH46" s="69"/>
      <c r="AI46" s="114" t="str">
        <f t="shared" si="1"/>
        <v/>
      </c>
      <c r="AJ46" s="114" t="str">
        <f t="shared" si="2"/>
        <v/>
      </c>
    </row>
    <row r="47" spans="1:36" s="2" customFormat="1" ht="18" customHeight="1" x14ac:dyDescent="0.2">
      <c r="A47" s="10">
        <f t="shared" si="8"/>
        <v>23</v>
      </c>
      <c r="B47" s="115"/>
      <c r="C47" s="115"/>
      <c r="D47" s="115"/>
      <c r="E47" s="115"/>
      <c r="F47" s="115"/>
      <c r="G47" s="115"/>
      <c r="H47" s="99">
        <f t="shared" si="3"/>
        <v>0</v>
      </c>
      <c r="I47" s="115"/>
      <c r="J47" s="115"/>
      <c r="K47" s="115"/>
      <c r="L47" s="115"/>
      <c r="M47" s="115"/>
      <c r="N47" s="99">
        <f t="shared" si="4"/>
        <v>0</v>
      </c>
      <c r="O47" s="115"/>
      <c r="P47" s="115"/>
      <c r="Q47" s="115"/>
      <c r="R47" s="115"/>
      <c r="S47" s="99">
        <f t="shared" si="5"/>
        <v>0</v>
      </c>
      <c r="T47" s="115"/>
      <c r="U47" s="115"/>
      <c r="V47" s="115"/>
      <c r="W47" s="115"/>
      <c r="X47" s="99">
        <f t="shared" si="6"/>
        <v>0</v>
      </c>
      <c r="Y47" s="115"/>
      <c r="Z47" s="115"/>
      <c r="AA47" s="71">
        <f t="shared" si="7"/>
        <v>0</v>
      </c>
      <c r="AB47" s="116"/>
      <c r="AC47" s="116"/>
      <c r="AD47" s="116"/>
      <c r="AE47" s="116"/>
      <c r="AF47" s="117"/>
      <c r="AG47" s="53">
        <f t="shared" si="0"/>
        <v>0</v>
      </c>
      <c r="AH47" s="69"/>
      <c r="AI47" s="114" t="str">
        <f t="shared" si="1"/>
        <v/>
      </c>
      <c r="AJ47" s="114" t="str">
        <f t="shared" si="2"/>
        <v/>
      </c>
    </row>
    <row r="48" spans="1:36" s="2" customFormat="1" ht="18" customHeight="1" x14ac:dyDescent="0.2">
      <c r="A48" s="10">
        <f t="shared" si="8"/>
        <v>24</v>
      </c>
      <c r="B48" s="115"/>
      <c r="C48" s="115"/>
      <c r="D48" s="115"/>
      <c r="E48" s="115"/>
      <c r="F48" s="115"/>
      <c r="G48" s="115"/>
      <c r="H48" s="99">
        <f t="shared" si="3"/>
        <v>0</v>
      </c>
      <c r="I48" s="115"/>
      <c r="J48" s="115"/>
      <c r="K48" s="115"/>
      <c r="L48" s="115"/>
      <c r="M48" s="115"/>
      <c r="N48" s="99">
        <f t="shared" si="4"/>
        <v>0</v>
      </c>
      <c r="O48" s="115"/>
      <c r="P48" s="115"/>
      <c r="Q48" s="115"/>
      <c r="R48" s="115"/>
      <c r="S48" s="99">
        <f t="shared" si="5"/>
        <v>0</v>
      </c>
      <c r="T48" s="115"/>
      <c r="U48" s="115"/>
      <c r="V48" s="115"/>
      <c r="W48" s="115"/>
      <c r="X48" s="99">
        <f t="shared" si="6"/>
        <v>0</v>
      </c>
      <c r="Y48" s="115"/>
      <c r="Z48" s="115"/>
      <c r="AA48" s="71">
        <f t="shared" si="7"/>
        <v>0</v>
      </c>
      <c r="AB48" s="116"/>
      <c r="AC48" s="116"/>
      <c r="AD48" s="116"/>
      <c r="AE48" s="116"/>
      <c r="AF48" s="117"/>
      <c r="AG48" s="53">
        <f t="shared" si="0"/>
        <v>0</v>
      </c>
      <c r="AH48" s="69"/>
      <c r="AI48" s="114" t="str">
        <f t="shared" si="1"/>
        <v/>
      </c>
      <c r="AJ48" s="114" t="str">
        <f t="shared" si="2"/>
        <v/>
      </c>
    </row>
    <row r="49" spans="1:36" s="5" customFormat="1" ht="18" customHeight="1" x14ac:dyDescent="0.25">
      <c r="A49" s="10">
        <f t="shared" si="8"/>
        <v>25</v>
      </c>
      <c r="B49" s="115"/>
      <c r="C49" s="115"/>
      <c r="D49" s="115"/>
      <c r="E49" s="115"/>
      <c r="F49" s="115"/>
      <c r="G49" s="115"/>
      <c r="H49" s="99">
        <f t="shared" si="3"/>
        <v>0</v>
      </c>
      <c r="I49" s="115"/>
      <c r="J49" s="115"/>
      <c r="K49" s="115"/>
      <c r="L49" s="115"/>
      <c r="M49" s="115"/>
      <c r="N49" s="99">
        <f t="shared" si="4"/>
        <v>0</v>
      </c>
      <c r="O49" s="115"/>
      <c r="P49" s="115"/>
      <c r="Q49" s="115"/>
      <c r="R49" s="115"/>
      <c r="S49" s="99">
        <f t="shared" si="5"/>
        <v>0</v>
      </c>
      <c r="T49" s="115"/>
      <c r="U49" s="115"/>
      <c r="V49" s="115"/>
      <c r="W49" s="115"/>
      <c r="X49" s="99">
        <f t="shared" si="6"/>
        <v>0</v>
      </c>
      <c r="Y49" s="115"/>
      <c r="Z49" s="115"/>
      <c r="AA49" s="71">
        <f t="shared" si="7"/>
        <v>0</v>
      </c>
      <c r="AB49" s="116"/>
      <c r="AC49" s="116"/>
      <c r="AD49" s="116"/>
      <c r="AE49" s="116"/>
      <c r="AF49" s="117"/>
      <c r="AG49" s="53">
        <f t="shared" si="0"/>
        <v>0</v>
      </c>
      <c r="AH49" s="67"/>
      <c r="AI49" s="114" t="str">
        <f t="shared" si="1"/>
        <v/>
      </c>
      <c r="AJ49" s="114" t="str">
        <f t="shared" si="2"/>
        <v/>
      </c>
    </row>
    <row r="50" spans="1:36" s="4" customFormat="1" ht="18" customHeight="1" x14ac:dyDescent="0.25">
      <c r="A50" s="10">
        <f t="shared" si="8"/>
        <v>26</v>
      </c>
      <c r="B50" s="115"/>
      <c r="C50" s="115"/>
      <c r="D50" s="115"/>
      <c r="E50" s="115"/>
      <c r="F50" s="115"/>
      <c r="G50" s="115"/>
      <c r="H50" s="99">
        <f t="shared" si="3"/>
        <v>0</v>
      </c>
      <c r="I50" s="115"/>
      <c r="J50" s="115"/>
      <c r="K50" s="115"/>
      <c r="L50" s="115"/>
      <c r="M50" s="115"/>
      <c r="N50" s="99">
        <f t="shared" si="4"/>
        <v>0</v>
      </c>
      <c r="O50" s="115"/>
      <c r="P50" s="115"/>
      <c r="Q50" s="115"/>
      <c r="R50" s="115"/>
      <c r="S50" s="99">
        <f t="shared" si="5"/>
        <v>0</v>
      </c>
      <c r="T50" s="115"/>
      <c r="U50" s="115"/>
      <c r="V50" s="115"/>
      <c r="W50" s="115"/>
      <c r="X50" s="99">
        <f t="shared" si="6"/>
        <v>0</v>
      </c>
      <c r="Y50" s="115"/>
      <c r="Z50" s="115"/>
      <c r="AA50" s="71">
        <f t="shared" si="7"/>
        <v>0</v>
      </c>
      <c r="AB50" s="116"/>
      <c r="AC50" s="116"/>
      <c r="AD50" s="116"/>
      <c r="AE50" s="116"/>
      <c r="AF50" s="117"/>
      <c r="AG50" s="53">
        <f t="shared" si="0"/>
        <v>0</v>
      </c>
      <c r="AH50" s="68"/>
      <c r="AI50" s="114" t="str">
        <f t="shared" si="1"/>
        <v/>
      </c>
      <c r="AJ50" s="114" t="str">
        <f t="shared" si="2"/>
        <v/>
      </c>
    </row>
    <row r="51" spans="1:36" s="2" customFormat="1" ht="18" customHeight="1" x14ac:dyDescent="0.2">
      <c r="A51" s="10">
        <f t="shared" si="8"/>
        <v>27</v>
      </c>
      <c r="B51" s="115"/>
      <c r="C51" s="115"/>
      <c r="D51" s="115"/>
      <c r="E51" s="115"/>
      <c r="F51" s="115"/>
      <c r="G51" s="115"/>
      <c r="H51" s="99">
        <f t="shared" si="3"/>
        <v>0</v>
      </c>
      <c r="I51" s="115"/>
      <c r="J51" s="115"/>
      <c r="K51" s="115"/>
      <c r="L51" s="115"/>
      <c r="M51" s="115"/>
      <c r="N51" s="99">
        <f t="shared" si="4"/>
        <v>0</v>
      </c>
      <c r="O51" s="115"/>
      <c r="P51" s="115"/>
      <c r="Q51" s="115"/>
      <c r="R51" s="115"/>
      <c r="S51" s="99">
        <f t="shared" si="5"/>
        <v>0</v>
      </c>
      <c r="T51" s="115"/>
      <c r="U51" s="115"/>
      <c r="V51" s="115"/>
      <c r="W51" s="115"/>
      <c r="X51" s="99">
        <f t="shared" si="6"/>
        <v>0</v>
      </c>
      <c r="Y51" s="115"/>
      <c r="Z51" s="115"/>
      <c r="AA51" s="71">
        <f t="shared" si="7"/>
        <v>0</v>
      </c>
      <c r="AB51" s="116"/>
      <c r="AC51" s="116"/>
      <c r="AD51" s="116"/>
      <c r="AE51" s="116"/>
      <c r="AF51" s="117"/>
      <c r="AG51" s="53">
        <f t="shared" si="0"/>
        <v>0</v>
      </c>
      <c r="AH51" s="69"/>
      <c r="AI51" s="114" t="str">
        <f t="shared" si="1"/>
        <v/>
      </c>
      <c r="AJ51" s="114" t="str">
        <f t="shared" si="2"/>
        <v/>
      </c>
    </row>
    <row r="52" spans="1:36" s="2" customFormat="1" ht="18" customHeight="1" x14ac:dyDescent="0.2">
      <c r="A52" s="10">
        <f t="shared" si="8"/>
        <v>28</v>
      </c>
      <c r="B52" s="115"/>
      <c r="C52" s="115"/>
      <c r="D52" s="115"/>
      <c r="E52" s="115"/>
      <c r="F52" s="115"/>
      <c r="G52" s="115"/>
      <c r="H52" s="99">
        <f t="shared" si="3"/>
        <v>0</v>
      </c>
      <c r="I52" s="115"/>
      <c r="J52" s="115"/>
      <c r="K52" s="115"/>
      <c r="L52" s="115"/>
      <c r="M52" s="115"/>
      <c r="N52" s="99">
        <f t="shared" si="4"/>
        <v>0</v>
      </c>
      <c r="O52" s="115"/>
      <c r="P52" s="115"/>
      <c r="Q52" s="115"/>
      <c r="R52" s="115"/>
      <c r="S52" s="99">
        <f t="shared" si="5"/>
        <v>0</v>
      </c>
      <c r="T52" s="115"/>
      <c r="U52" s="115"/>
      <c r="V52" s="115"/>
      <c r="W52" s="115"/>
      <c r="X52" s="99">
        <f t="shared" si="6"/>
        <v>0</v>
      </c>
      <c r="Y52" s="115"/>
      <c r="Z52" s="115"/>
      <c r="AA52" s="71">
        <f t="shared" si="7"/>
        <v>0</v>
      </c>
      <c r="AB52" s="116"/>
      <c r="AC52" s="116"/>
      <c r="AD52" s="116"/>
      <c r="AE52" s="116"/>
      <c r="AF52" s="117"/>
      <c r="AG52" s="53">
        <f t="shared" si="0"/>
        <v>0</v>
      </c>
      <c r="AH52" s="69"/>
      <c r="AI52" s="114" t="str">
        <f t="shared" si="1"/>
        <v/>
      </c>
      <c r="AJ52" s="114" t="str">
        <f t="shared" si="2"/>
        <v/>
      </c>
    </row>
    <row r="53" spans="1:36" s="2" customFormat="1" ht="18" customHeight="1" x14ac:dyDescent="0.2">
      <c r="A53" s="10">
        <f t="shared" si="8"/>
        <v>29</v>
      </c>
      <c r="B53" s="115"/>
      <c r="C53" s="115"/>
      <c r="D53" s="115"/>
      <c r="E53" s="115"/>
      <c r="F53" s="115"/>
      <c r="G53" s="115"/>
      <c r="H53" s="99">
        <f t="shared" si="3"/>
        <v>0</v>
      </c>
      <c r="I53" s="115"/>
      <c r="J53" s="115"/>
      <c r="K53" s="115"/>
      <c r="L53" s="115"/>
      <c r="M53" s="115"/>
      <c r="N53" s="99">
        <f t="shared" si="4"/>
        <v>0</v>
      </c>
      <c r="O53" s="115"/>
      <c r="P53" s="115"/>
      <c r="Q53" s="115"/>
      <c r="R53" s="115"/>
      <c r="S53" s="99">
        <f t="shared" si="5"/>
        <v>0</v>
      </c>
      <c r="T53" s="115"/>
      <c r="U53" s="115"/>
      <c r="V53" s="115"/>
      <c r="W53" s="115"/>
      <c r="X53" s="99">
        <f t="shared" si="6"/>
        <v>0</v>
      </c>
      <c r="Y53" s="115"/>
      <c r="Z53" s="115"/>
      <c r="AA53" s="71">
        <f t="shared" si="7"/>
        <v>0</v>
      </c>
      <c r="AB53" s="116"/>
      <c r="AC53" s="116"/>
      <c r="AD53" s="116"/>
      <c r="AE53" s="116"/>
      <c r="AF53" s="117"/>
      <c r="AG53" s="53">
        <f t="shared" si="0"/>
        <v>0</v>
      </c>
      <c r="AH53" s="69"/>
      <c r="AI53" s="114" t="str">
        <f t="shared" si="1"/>
        <v/>
      </c>
      <c r="AJ53" s="114" t="str">
        <f t="shared" si="2"/>
        <v/>
      </c>
    </row>
    <row r="54" spans="1:36" s="2" customFormat="1" ht="18" customHeight="1" x14ac:dyDescent="0.2">
      <c r="A54" s="10">
        <f t="shared" si="8"/>
        <v>30</v>
      </c>
      <c r="B54" s="115"/>
      <c r="C54" s="115"/>
      <c r="D54" s="115"/>
      <c r="E54" s="115"/>
      <c r="F54" s="115"/>
      <c r="G54" s="115"/>
      <c r="H54" s="99">
        <f t="shared" si="3"/>
        <v>0</v>
      </c>
      <c r="I54" s="115"/>
      <c r="J54" s="115"/>
      <c r="K54" s="115"/>
      <c r="L54" s="115"/>
      <c r="M54" s="115"/>
      <c r="N54" s="99">
        <f t="shared" si="4"/>
        <v>0</v>
      </c>
      <c r="O54" s="115"/>
      <c r="P54" s="115"/>
      <c r="Q54" s="115"/>
      <c r="R54" s="115"/>
      <c r="S54" s="99">
        <f t="shared" si="5"/>
        <v>0</v>
      </c>
      <c r="T54" s="115"/>
      <c r="U54" s="115"/>
      <c r="V54" s="115"/>
      <c r="W54" s="115"/>
      <c r="X54" s="99">
        <f t="shared" si="6"/>
        <v>0</v>
      </c>
      <c r="Y54" s="115"/>
      <c r="Z54" s="115"/>
      <c r="AA54" s="71">
        <f t="shared" si="7"/>
        <v>0</v>
      </c>
      <c r="AB54" s="116"/>
      <c r="AC54" s="116"/>
      <c r="AD54" s="116"/>
      <c r="AE54" s="116"/>
      <c r="AF54" s="117"/>
      <c r="AG54" s="53">
        <f t="shared" si="0"/>
        <v>0</v>
      </c>
      <c r="AH54" s="69"/>
      <c r="AI54" s="114" t="str">
        <f t="shared" si="1"/>
        <v/>
      </c>
      <c r="AJ54" s="114" t="str">
        <f t="shared" si="2"/>
        <v/>
      </c>
    </row>
    <row r="55" spans="1:36" s="2" customFormat="1" ht="18" customHeight="1" x14ac:dyDescent="0.2">
      <c r="A55" s="10">
        <f t="shared" si="8"/>
        <v>31</v>
      </c>
      <c r="B55" s="115"/>
      <c r="C55" s="115"/>
      <c r="D55" s="115"/>
      <c r="E55" s="115"/>
      <c r="F55" s="115"/>
      <c r="G55" s="115"/>
      <c r="H55" s="99">
        <f t="shared" si="3"/>
        <v>0</v>
      </c>
      <c r="I55" s="115"/>
      <c r="J55" s="115"/>
      <c r="K55" s="115"/>
      <c r="L55" s="115"/>
      <c r="M55" s="115"/>
      <c r="N55" s="99">
        <f t="shared" si="4"/>
        <v>0</v>
      </c>
      <c r="O55" s="115"/>
      <c r="P55" s="115"/>
      <c r="Q55" s="115"/>
      <c r="R55" s="115"/>
      <c r="S55" s="99">
        <f t="shared" si="5"/>
        <v>0</v>
      </c>
      <c r="T55" s="115"/>
      <c r="U55" s="115"/>
      <c r="V55" s="115"/>
      <c r="W55" s="115"/>
      <c r="X55" s="99">
        <f t="shared" si="6"/>
        <v>0</v>
      </c>
      <c r="Y55" s="115"/>
      <c r="Z55" s="115"/>
      <c r="AA55" s="71">
        <f t="shared" si="7"/>
        <v>0</v>
      </c>
      <c r="AB55" s="116"/>
      <c r="AC55" s="116"/>
      <c r="AD55" s="116"/>
      <c r="AE55" s="116"/>
      <c r="AF55" s="117"/>
      <c r="AG55" s="53">
        <f t="shared" si="0"/>
        <v>0</v>
      </c>
      <c r="AH55" s="69"/>
      <c r="AI55" s="114" t="str">
        <f t="shared" si="1"/>
        <v/>
      </c>
      <c r="AJ55" s="114" t="str">
        <f t="shared" si="2"/>
        <v/>
      </c>
    </row>
    <row r="56" spans="1:36" s="2" customFormat="1" ht="18" customHeight="1" x14ac:dyDescent="0.2">
      <c r="A56" s="10">
        <f t="shared" si="8"/>
        <v>32</v>
      </c>
      <c r="B56" s="115"/>
      <c r="C56" s="115"/>
      <c r="D56" s="115"/>
      <c r="E56" s="115"/>
      <c r="F56" s="115"/>
      <c r="G56" s="115"/>
      <c r="H56" s="99">
        <f t="shared" si="3"/>
        <v>0</v>
      </c>
      <c r="I56" s="115"/>
      <c r="J56" s="115"/>
      <c r="K56" s="115"/>
      <c r="L56" s="115"/>
      <c r="M56" s="115"/>
      <c r="N56" s="99">
        <f t="shared" si="4"/>
        <v>0</v>
      </c>
      <c r="O56" s="115"/>
      <c r="P56" s="115"/>
      <c r="Q56" s="115"/>
      <c r="R56" s="115"/>
      <c r="S56" s="99">
        <f t="shared" si="5"/>
        <v>0</v>
      </c>
      <c r="T56" s="115"/>
      <c r="U56" s="115"/>
      <c r="V56" s="115"/>
      <c r="W56" s="115"/>
      <c r="X56" s="99">
        <f t="shared" si="6"/>
        <v>0</v>
      </c>
      <c r="Y56" s="115"/>
      <c r="Z56" s="115"/>
      <c r="AA56" s="71">
        <f t="shared" si="7"/>
        <v>0</v>
      </c>
      <c r="AB56" s="116"/>
      <c r="AC56" s="116"/>
      <c r="AD56" s="116"/>
      <c r="AE56" s="116"/>
      <c r="AF56" s="117"/>
      <c r="AG56" s="53">
        <f t="shared" si="0"/>
        <v>0</v>
      </c>
      <c r="AH56" s="69"/>
      <c r="AI56" s="114" t="str">
        <f t="shared" si="1"/>
        <v/>
      </c>
      <c r="AJ56" s="114" t="str">
        <f t="shared" si="2"/>
        <v/>
      </c>
    </row>
    <row r="57" spans="1:36" s="5" customFormat="1" ht="18" customHeight="1" x14ac:dyDescent="0.25">
      <c r="A57" s="10">
        <f t="shared" si="8"/>
        <v>33</v>
      </c>
      <c r="B57" s="115"/>
      <c r="C57" s="115"/>
      <c r="D57" s="115"/>
      <c r="E57" s="115"/>
      <c r="F57" s="115"/>
      <c r="G57" s="115"/>
      <c r="H57" s="99">
        <f t="shared" si="3"/>
        <v>0</v>
      </c>
      <c r="I57" s="115"/>
      <c r="J57" s="115"/>
      <c r="K57" s="115"/>
      <c r="L57" s="115"/>
      <c r="M57" s="115"/>
      <c r="N57" s="99">
        <f t="shared" si="4"/>
        <v>0</v>
      </c>
      <c r="O57" s="115"/>
      <c r="P57" s="115"/>
      <c r="Q57" s="115"/>
      <c r="R57" s="115"/>
      <c r="S57" s="99">
        <f t="shared" si="5"/>
        <v>0</v>
      </c>
      <c r="T57" s="115"/>
      <c r="U57" s="115"/>
      <c r="V57" s="115"/>
      <c r="W57" s="115"/>
      <c r="X57" s="99">
        <f t="shared" si="6"/>
        <v>0</v>
      </c>
      <c r="Y57" s="115"/>
      <c r="Z57" s="115"/>
      <c r="AA57" s="71">
        <f t="shared" si="7"/>
        <v>0</v>
      </c>
      <c r="AB57" s="116"/>
      <c r="AC57" s="116"/>
      <c r="AD57" s="116"/>
      <c r="AE57" s="116"/>
      <c r="AF57" s="117"/>
      <c r="AG57" s="53">
        <f t="shared" si="0"/>
        <v>0</v>
      </c>
      <c r="AH57" s="67"/>
      <c r="AI57" s="114" t="str">
        <f t="shared" si="1"/>
        <v/>
      </c>
      <c r="AJ57" s="114" t="str">
        <f t="shared" si="2"/>
        <v/>
      </c>
    </row>
    <row r="58" spans="1:36" s="4" customFormat="1" ht="18" customHeight="1" x14ac:dyDescent="0.25">
      <c r="A58" s="10">
        <f t="shared" si="8"/>
        <v>34</v>
      </c>
      <c r="B58" s="115"/>
      <c r="C58" s="115"/>
      <c r="D58" s="115"/>
      <c r="E58" s="115"/>
      <c r="F58" s="115"/>
      <c r="G58" s="115"/>
      <c r="H58" s="99">
        <f t="shared" si="3"/>
        <v>0</v>
      </c>
      <c r="I58" s="115"/>
      <c r="J58" s="115"/>
      <c r="K58" s="115"/>
      <c r="L58" s="115"/>
      <c r="M58" s="115"/>
      <c r="N58" s="99">
        <f t="shared" si="4"/>
        <v>0</v>
      </c>
      <c r="O58" s="115"/>
      <c r="P58" s="115"/>
      <c r="Q58" s="115"/>
      <c r="R58" s="115"/>
      <c r="S58" s="99">
        <f t="shared" si="5"/>
        <v>0</v>
      </c>
      <c r="T58" s="115"/>
      <c r="U58" s="115"/>
      <c r="V58" s="115"/>
      <c r="W58" s="115"/>
      <c r="X58" s="99">
        <f t="shared" si="6"/>
        <v>0</v>
      </c>
      <c r="Y58" s="115"/>
      <c r="Z58" s="115"/>
      <c r="AA58" s="71">
        <f t="shared" si="7"/>
        <v>0</v>
      </c>
      <c r="AB58" s="116"/>
      <c r="AC58" s="116"/>
      <c r="AD58" s="116"/>
      <c r="AE58" s="116"/>
      <c r="AF58" s="117"/>
      <c r="AG58" s="53">
        <f t="shared" si="0"/>
        <v>0</v>
      </c>
      <c r="AH58" s="68"/>
      <c r="AI58" s="114" t="str">
        <f t="shared" si="1"/>
        <v/>
      </c>
      <c r="AJ58" s="114" t="str">
        <f t="shared" si="2"/>
        <v/>
      </c>
    </row>
    <row r="59" spans="1:36" s="2" customFormat="1" ht="18" customHeight="1" x14ac:dyDescent="0.2">
      <c r="A59" s="10">
        <f t="shared" si="8"/>
        <v>35</v>
      </c>
      <c r="B59" s="115"/>
      <c r="C59" s="115"/>
      <c r="D59" s="115"/>
      <c r="E59" s="115"/>
      <c r="F59" s="115"/>
      <c r="G59" s="115"/>
      <c r="H59" s="99">
        <f t="shared" si="3"/>
        <v>0</v>
      </c>
      <c r="I59" s="115"/>
      <c r="J59" s="115"/>
      <c r="K59" s="115"/>
      <c r="L59" s="115"/>
      <c r="M59" s="115"/>
      <c r="N59" s="99">
        <f t="shared" si="4"/>
        <v>0</v>
      </c>
      <c r="O59" s="115"/>
      <c r="P59" s="115"/>
      <c r="Q59" s="115"/>
      <c r="R59" s="115"/>
      <c r="S59" s="99">
        <f t="shared" si="5"/>
        <v>0</v>
      </c>
      <c r="T59" s="115"/>
      <c r="U59" s="115"/>
      <c r="V59" s="115"/>
      <c r="W59" s="115"/>
      <c r="X59" s="99">
        <f t="shared" si="6"/>
        <v>0</v>
      </c>
      <c r="Y59" s="115"/>
      <c r="Z59" s="115"/>
      <c r="AA59" s="71">
        <f t="shared" si="7"/>
        <v>0</v>
      </c>
      <c r="AB59" s="116"/>
      <c r="AC59" s="116"/>
      <c r="AD59" s="116"/>
      <c r="AE59" s="116"/>
      <c r="AF59" s="117"/>
      <c r="AG59" s="53">
        <f t="shared" si="0"/>
        <v>0</v>
      </c>
      <c r="AH59" s="69"/>
      <c r="AI59" s="114" t="str">
        <f t="shared" si="1"/>
        <v/>
      </c>
      <c r="AJ59" s="114" t="str">
        <f t="shared" si="2"/>
        <v/>
      </c>
    </row>
    <row r="60" spans="1:36" s="2" customFormat="1" ht="18" customHeight="1" x14ac:dyDescent="0.2">
      <c r="A60" s="10">
        <f t="shared" si="8"/>
        <v>36</v>
      </c>
      <c r="B60" s="115"/>
      <c r="C60" s="115"/>
      <c r="D60" s="115"/>
      <c r="E60" s="115"/>
      <c r="F60" s="115"/>
      <c r="G60" s="115"/>
      <c r="H60" s="99">
        <f t="shared" si="3"/>
        <v>0</v>
      </c>
      <c r="I60" s="115"/>
      <c r="J60" s="115"/>
      <c r="K60" s="115"/>
      <c r="L60" s="115"/>
      <c r="M60" s="115"/>
      <c r="N60" s="99">
        <f t="shared" si="4"/>
        <v>0</v>
      </c>
      <c r="O60" s="115"/>
      <c r="P60" s="115"/>
      <c r="Q60" s="115"/>
      <c r="R60" s="115"/>
      <c r="S60" s="99">
        <f t="shared" si="5"/>
        <v>0</v>
      </c>
      <c r="T60" s="115"/>
      <c r="U60" s="115"/>
      <c r="V60" s="115"/>
      <c r="W60" s="115"/>
      <c r="X60" s="99">
        <f t="shared" si="6"/>
        <v>0</v>
      </c>
      <c r="Y60" s="115"/>
      <c r="Z60" s="115"/>
      <c r="AA60" s="71">
        <f t="shared" si="7"/>
        <v>0</v>
      </c>
      <c r="AB60" s="116"/>
      <c r="AC60" s="116"/>
      <c r="AD60" s="116"/>
      <c r="AE60" s="116"/>
      <c r="AF60" s="117"/>
      <c r="AG60" s="53">
        <f t="shared" si="0"/>
        <v>0</v>
      </c>
      <c r="AH60" s="69"/>
      <c r="AI60" s="114" t="str">
        <f t="shared" si="1"/>
        <v/>
      </c>
      <c r="AJ60" s="114" t="str">
        <f t="shared" si="2"/>
        <v/>
      </c>
    </row>
    <row r="61" spans="1:36" s="2" customFormat="1" ht="18" customHeight="1" x14ac:dyDescent="0.2">
      <c r="A61" s="10">
        <f t="shared" si="8"/>
        <v>37</v>
      </c>
      <c r="B61" s="115"/>
      <c r="C61" s="115"/>
      <c r="D61" s="115"/>
      <c r="E61" s="115"/>
      <c r="F61" s="115"/>
      <c r="G61" s="115"/>
      <c r="H61" s="99">
        <f t="shared" si="3"/>
        <v>0</v>
      </c>
      <c r="I61" s="115"/>
      <c r="J61" s="115"/>
      <c r="K61" s="115"/>
      <c r="L61" s="115"/>
      <c r="M61" s="115"/>
      <c r="N61" s="99">
        <f t="shared" si="4"/>
        <v>0</v>
      </c>
      <c r="O61" s="115"/>
      <c r="P61" s="115"/>
      <c r="Q61" s="115"/>
      <c r="R61" s="115"/>
      <c r="S61" s="99">
        <f t="shared" si="5"/>
        <v>0</v>
      </c>
      <c r="T61" s="115"/>
      <c r="U61" s="115"/>
      <c r="V61" s="115"/>
      <c r="W61" s="115"/>
      <c r="X61" s="99">
        <f t="shared" si="6"/>
        <v>0</v>
      </c>
      <c r="Y61" s="115"/>
      <c r="Z61" s="115"/>
      <c r="AA61" s="71">
        <f t="shared" si="7"/>
        <v>0</v>
      </c>
      <c r="AB61" s="116"/>
      <c r="AC61" s="116"/>
      <c r="AD61" s="116"/>
      <c r="AE61" s="116"/>
      <c r="AF61" s="117"/>
      <c r="AG61" s="53">
        <f t="shared" si="0"/>
        <v>0</v>
      </c>
      <c r="AH61" s="69"/>
      <c r="AI61" s="114" t="str">
        <f t="shared" si="1"/>
        <v/>
      </c>
      <c r="AJ61" s="114" t="str">
        <f t="shared" si="2"/>
        <v/>
      </c>
    </row>
    <row r="62" spans="1:36" s="2" customFormat="1" ht="18" customHeight="1" x14ac:dyDescent="0.2">
      <c r="A62" s="10">
        <f t="shared" si="8"/>
        <v>38</v>
      </c>
      <c r="B62" s="115"/>
      <c r="C62" s="115"/>
      <c r="D62" s="115"/>
      <c r="E62" s="115"/>
      <c r="F62" s="115"/>
      <c r="G62" s="115"/>
      <c r="H62" s="99">
        <f t="shared" si="3"/>
        <v>0</v>
      </c>
      <c r="I62" s="115"/>
      <c r="J62" s="115"/>
      <c r="K62" s="115"/>
      <c r="L62" s="115"/>
      <c r="M62" s="115"/>
      <c r="N62" s="99">
        <f t="shared" si="4"/>
        <v>0</v>
      </c>
      <c r="O62" s="115"/>
      <c r="P62" s="115"/>
      <c r="Q62" s="115"/>
      <c r="R62" s="115"/>
      <c r="S62" s="99">
        <f t="shared" si="5"/>
        <v>0</v>
      </c>
      <c r="T62" s="115"/>
      <c r="U62" s="115"/>
      <c r="V62" s="115"/>
      <c r="W62" s="115"/>
      <c r="X62" s="99">
        <f t="shared" si="6"/>
        <v>0</v>
      </c>
      <c r="Y62" s="115"/>
      <c r="Z62" s="115"/>
      <c r="AA62" s="71">
        <f t="shared" si="7"/>
        <v>0</v>
      </c>
      <c r="AB62" s="116"/>
      <c r="AC62" s="116"/>
      <c r="AD62" s="116"/>
      <c r="AE62" s="116"/>
      <c r="AF62" s="117"/>
      <c r="AG62" s="53">
        <f t="shared" si="0"/>
        <v>0</v>
      </c>
      <c r="AH62" s="69"/>
      <c r="AI62" s="114" t="str">
        <f t="shared" si="1"/>
        <v/>
      </c>
      <c r="AJ62" s="114" t="str">
        <f t="shared" si="2"/>
        <v/>
      </c>
    </row>
    <row r="63" spans="1:36" s="2" customFormat="1" ht="18" customHeight="1" x14ac:dyDescent="0.2">
      <c r="A63" s="10">
        <f t="shared" si="8"/>
        <v>39</v>
      </c>
      <c r="B63" s="115"/>
      <c r="C63" s="115"/>
      <c r="D63" s="115"/>
      <c r="E63" s="115"/>
      <c r="F63" s="115"/>
      <c r="G63" s="115"/>
      <c r="H63" s="99">
        <f t="shared" si="3"/>
        <v>0</v>
      </c>
      <c r="I63" s="115"/>
      <c r="J63" s="115"/>
      <c r="K63" s="115"/>
      <c r="L63" s="115"/>
      <c r="M63" s="115"/>
      <c r="N63" s="99">
        <f t="shared" si="4"/>
        <v>0</v>
      </c>
      <c r="O63" s="115"/>
      <c r="P63" s="115"/>
      <c r="Q63" s="115"/>
      <c r="R63" s="115"/>
      <c r="S63" s="99">
        <f t="shared" si="5"/>
        <v>0</v>
      </c>
      <c r="T63" s="115"/>
      <c r="U63" s="115"/>
      <c r="V63" s="115"/>
      <c r="W63" s="115"/>
      <c r="X63" s="99">
        <f t="shared" si="6"/>
        <v>0</v>
      </c>
      <c r="Y63" s="115"/>
      <c r="Z63" s="115"/>
      <c r="AA63" s="71">
        <f t="shared" si="7"/>
        <v>0</v>
      </c>
      <c r="AB63" s="116"/>
      <c r="AC63" s="116"/>
      <c r="AD63" s="116"/>
      <c r="AE63" s="116"/>
      <c r="AF63" s="117"/>
      <c r="AG63" s="53">
        <f t="shared" si="0"/>
        <v>0</v>
      </c>
      <c r="AH63" s="69"/>
      <c r="AI63" s="114" t="str">
        <f t="shared" si="1"/>
        <v/>
      </c>
      <c r="AJ63" s="114" t="str">
        <f t="shared" si="2"/>
        <v/>
      </c>
    </row>
    <row r="64" spans="1:36" s="5" customFormat="1" ht="18" customHeight="1" x14ac:dyDescent="0.25">
      <c r="A64" s="10">
        <f t="shared" si="8"/>
        <v>40</v>
      </c>
      <c r="B64" s="115"/>
      <c r="C64" s="115"/>
      <c r="D64" s="115"/>
      <c r="E64" s="115"/>
      <c r="F64" s="115"/>
      <c r="G64" s="115"/>
      <c r="H64" s="99">
        <f t="shared" si="3"/>
        <v>0</v>
      </c>
      <c r="I64" s="115"/>
      <c r="J64" s="115"/>
      <c r="K64" s="115"/>
      <c r="L64" s="115"/>
      <c r="M64" s="115"/>
      <c r="N64" s="99">
        <f t="shared" si="4"/>
        <v>0</v>
      </c>
      <c r="O64" s="115"/>
      <c r="P64" s="115"/>
      <c r="Q64" s="115"/>
      <c r="R64" s="115"/>
      <c r="S64" s="99">
        <f t="shared" si="5"/>
        <v>0</v>
      </c>
      <c r="T64" s="115"/>
      <c r="U64" s="115"/>
      <c r="V64" s="115"/>
      <c r="W64" s="115"/>
      <c r="X64" s="99">
        <f t="shared" si="6"/>
        <v>0</v>
      </c>
      <c r="Y64" s="115"/>
      <c r="Z64" s="115"/>
      <c r="AA64" s="71">
        <f t="shared" si="7"/>
        <v>0</v>
      </c>
      <c r="AB64" s="116"/>
      <c r="AC64" s="116"/>
      <c r="AD64" s="116"/>
      <c r="AE64" s="116"/>
      <c r="AF64" s="117"/>
      <c r="AG64" s="53">
        <f t="shared" si="0"/>
        <v>0</v>
      </c>
      <c r="AH64" s="67"/>
      <c r="AI64" s="114" t="str">
        <f t="shared" si="1"/>
        <v/>
      </c>
      <c r="AJ64" s="114" t="str">
        <f t="shared" si="2"/>
        <v/>
      </c>
    </row>
    <row r="65" spans="1:36" s="4" customFormat="1" ht="18" customHeight="1" x14ac:dyDescent="0.25">
      <c r="A65" s="10">
        <f t="shared" si="8"/>
        <v>41</v>
      </c>
      <c r="B65" s="115"/>
      <c r="C65" s="115"/>
      <c r="D65" s="115"/>
      <c r="E65" s="115"/>
      <c r="F65" s="115"/>
      <c r="G65" s="115"/>
      <c r="H65" s="99">
        <f t="shared" si="3"/>
        <v>0</v>
      </c>
      <c r="I65" s="115"/>
      <c r="J65" s="115"/>
      <c r="K65" s="115"/>
      <c r="L65" s="115"/>
      <c r="M65" s="115"/>
      <c r="N65" s="99">
        <f t="shared" si="4"/>
        <v>0</v>
      </c>
      <c r="O65" s="115"/>
      <c r="P65" s="115"/>
      <c r="Q65" s="115"/>
      <c r="R65" s="115"/>
      <c r="S65" s="99">
        <f t="shared" si="5"/>
        <v>0</v>
      </c>
      <c r="T65" s="115"/>
      <c r="U65" s="115"/>
      <c r="V65" s="115"/>
      <c r="W65" s="115"/>
      <c r="X65" s="99">
        <f t="shared" si="6"/>
        <v>0</v>
      </c>
      <c r="Y65" s="115"/>
      <c r="Z65" s="115"/>
      <c r="AA65" s="71">
        <f t="shared" si="7"/>
        <v>0</v>
      </c>
      <c r="AB65" s="116"/>
      <c r="AC65" s="116"/>
      <c r="AD65" s="116"/>
      <c r="AE65" s="116"/>
      <c r="AF65" s="117"/>
      <c r="AG65" s="53">
        <f t="shared" si="0"/>
        <v>0</v>
      </c>
      <c r="AH65" s="68"/>
      <c r="AI65" s="114" t="str">
        <f t="shared" si="1"/>
        <v/>
      </c>
      <c r="AJ65" s="114" t="str">
        <f t="shared" si="2"/>
        <v/>
      </c>
    </row>
    <row r="66" spans="1:36" s="2" customFormat="1" ht="18" customHeight="1" x14ac:dyDescent="0.2">
      <c r="A66" s="10">
        <f t="shared" si="8"/>
        <v>42</v>
      </c>
      <c r="B66" s="115"/>
      <c r="C66" s="115"/>
      <c r="D66" s="115"/>
      <c r="E66" s="115"/>
      <c r="F66" s="115"/>
      <c r="G66" s="115"/>
      <c r="H66" s="99">
        <f t="shared" si="3"/>
        <v>0</v>
      </c>
      <c r="I66" s="115"/>
      <c r="J66" s="115"/>
      <c r="K66" s="115"/>
      <c r="L66" s="115"/>
      <c r="M66" s="115"/>
      <c r="N66" s="99">
        <f t="shared" si="4"/>
        <v>0</v>
      </c>
      <c r="O66" s="115"/>
      <c r="P66" s="115"/>
      <c r="Q66" s="115"/>
      <c r="R66" s="115"/>
      <c r="S66" s="99">
        <f t="shared" si="5"/>
        <v>0</v>
      </c>
      <c r="T66" s="115"/>
      <c r="U66" s="115"/>
      <c r="V66" s="115"/>
      <c r="W66" s="115"/>
      <c r="X66" s="99">
        <f t="shared" si="6"/>
        <v>0</v>
      </c>
      <c r="Y66" s="115"/>
      <c r="Z66" s="115"/>
      <c r="AA66" s="71">
        <f t="shared" si="7"/>
        <v>0</v>
      </c>
      <c r="AB66" s="116"/>
      <c r="AC66" s="116"/>
      <c r="AD66" s="116"/>
      <c r="AE66" s="116"/>
      <c r="AF66" s="117"/>
      <c r="AG66" s="53">
        <f t="shared" si="0"/>
        <v>0</v>
      </c>
      <c r="AH66" s="69"/>
      <c r="AI66" s="114" t="str">
        <f t="shared" si="1"/>
        <v/>
      </c>
      <c r="AJ66" s="114" t="str">
        <f t="shared" si="2"/>
        <v/>
      </c>
    </row>
    <row r="67" spans="1:36" s="2" customFormat="1" ht="18" customHeight="1" x14ac:dyDescent="0.2">
      <c r="A67" s="10">
        <f t="shared" si="8"/>
        <v>43</v>
      </c>
      <c r="B67" s="115"/>
      <c r="C67" s="115"/>
      <c r="D67" s="115"/>
      <c r="E67" s="115"/>
      <c r="F67" s="115"/>
      <c r="G67" s="115"/>
      <c r="H67" s="99">
        <f t="shared" si="3"/>
        <v>0</v>
      </c>
      <c r="I67" s="115"/>
      <c r="J67" s="115"/>
      <c r="K67" s="115"/>
      <c r="L67" s="115"/>
      <c r="M67" s="115"/>
      <c r="N67" s="99">
        <f t="shared" si="4"/>
        <v>0</v>
      </c>
      <c r="O67" s="115"/>
      <c r="P67" s="115"/>
      <c r="Q67" s="115"/>
      <c r="R67" s="115"/>
      <c r="S67" s="99">
        <f t="shared" si="5"/>
        <v>0</v>
      </c>
      <c r="T67" s="115"/>
      <c r="U67" s="115"/>
      <c r="V67" s="115"/>
      <c r="W67" s="115"/>
      <c r="X67" s="99">
        <f t="shared" si="6"/>
        <v>0</v>
      </c>
      <c r="Y67" s="115"/>
      <c r="Z67" s="115"/>
      <c r="AA67" s="71">
        <f t="shared" si="7"/>
        <v>0</v>
      </c>
      <c r="AB67" s="116"/>
      <c r="AC67" s="116"/>
      <c r="AD67" s="116"/>
      <c r="AE67" s="116"/>
      <c r="AF67" s="117"/>
      <c r="AG67" s="53">
        <f t="shared" si="0"/>
        <v>0</v>
      </c>
      <c r="AH67" s="69"/>
      <c r="AI67" s="114" t="str">
        <f t="shared" si="1"/>
        <v/>
      </c>
      <c r="AJ67" s="114" t="str">
        <f t="shared" si="2"/>
        <v/>
      </c>
    </row>
    <row r="68" spans="1:36" s="2" customFormat="1" ht="18" customHeight="1" x14ac:dyDescent="0.2">
      <c r="A68" s="10">
        <f t="shared" si="8"/>
        <v>44</v>
      </c>
      <c r="B68" s="115"/>
      <c r="C68" s="115"/>
      <c r="D68" s="115"/>
      <c r="E68" s="115"/>
      <c r="F68" s="115"/>
      <c r="G68" s="115"/>
      <c r="H68" s="99">
        <f t="shared" si="3"/>
        <v>0</v>
      </c>
      <c r="I68" s="115"/>
      <c r="J68" s="115"/>
      <c r="K68" s="115"/>
      <c r="L68" s="115"/>
      <c r="M68" s="115"/>
      <c r="N68" s="99">
        <f t="shared" si="4"/>
        <v>0</v>
      </c>
      <c r="O68" s="115"/>
      <c r="P68" s="115"/>
      <c r="Q68" s="115"/>
      <c r="R68" s="115"/>
      <c r="S68" s="99">
        <f t="shared" si="5"/>
        <v>0</v>
      </c>
      <c r="T68" s="115"/>
      <c r="U68" s="115"/>
      <c r="V68" s="115"/>
      <c r="W68" s="115"/>
      <c r="X68" s="99">
        <f t="shared" si="6"/>
        <v>0</v>
      </c>
      <c r="Y68" s="115"/>
      <c r="Z68" s="115"/>
      <c r="AA68" s="71">
        <f t="shared" si="7"/>
        <v>0</v>
      </c>
      <c r="AB68" s="116"/>
      <c r="AC68" s="116"/>
      <c r="AD68" s="116"/>
      <c r="AE68" s="116"/>
      <c r="AF68" s="117"/>
      <c r="AG68" s="53">
        <f t="shared" si="0"/>
        <v>0</v>
      </c>
      <c r="AH68" s="69"/>
      <c r="AI68" s="114" t="str">
        <f t="shared" si="1"/>
        <v/>
      </c>
      <c r="AJ68" s="114" t="str">
        <f t="shared" si="2"/>
        <v/>
      </c>
    </row>
    <row r="69" spans="1:36" s="2" customFormat="1" ht="18" customHeight="1" x14ac:dyDescent="0.2">
      <c r="A69" s="10">
        <f t="shared" si="8"/>
        <v>45</v>
      </c>
      <c r="B69" s="115"/>
      <c r="C69" s="115"/>
      <c r="D69" s="115"/>
      <c r="E69" s="115"/>
      <c r="F69" s="115"/>
      <c r="G69" s="115"/>
      <c r="H69" s="99">
        <f t="shared" si="3"/>
        <v>0</v>
      </c>
      <c r="I69" s="115"/>
      <c r="J69" s="115"/>
      <c r="K69" s="115"/>
      <c r="L69" s="115"/>
      <c r="M69" s="115"/>
      <c r="N69" s="99">
        <f t="shared" si="4"/>
        <v>0</v>
      </c>
      <c r="O69" s="115"/>
      <c r="P69" s="115"/>
      <c r="Q69" s="115"/>
      <c r="R69" s="115"/>
      <c r="S69" s="99">
        <f t="shared" si="5"/>
        <v>0</v>
      </c>
      <c r="T69" s="115"/>
      <c r="U69" s="115"/>
      <c r="V69" s="115"/>
      <c r="W69" s="115"/>
      <c r="X69" s="99">
        <f t="shared" si="6"/>
        <v>0</v>
      </c>
      <c r="Y69" s="115"/>
      <c r="Z69" s="115"/>
      <c r="AA69" s="71">
        <f t="shared" si="7"/>
        <v>0</v>
      </c>
      <c r="AB69" s="116"/>
      <c r="AC69" s="116"/>
      <c r="AD69" s="116"/>
      <c r="AE69" s="116"/>
      <c r="AF69" s="117"/>
      <c r="AG69" s="53">
        <f t="shared" si="0"/>
        <v>0</v>
      </c>
      <c r="AH69" s="69"/>
      <c r="AI69" s="114" t="str">
        <f t="shared" si="1"/>
        <v/>
      </c>
      <c r="AJ69" s="114" t="str">
        <f t="shared" si="2"/>
        <v/>
      </c>
    </row>
    <row r="70" spans="1:36" s="2" customFormat="1" ht="18" customHeight="1" x14ac:dyDescent="0.2">
      <c r="A70" s="10">
        <f t="shared" si="8"/>
        <v>46</v>
      </c>
      <c r="B70" s="115"/>
      <c r="C70" s="115"/>
      <c r="D70" s="115"/>
      <c r="E70" s="115"/>
      <c r="F70" s="115"/>
      <c r="G70" s="115"/>
      <c r="H70" s="99">
        <f t="shared" si="3"/>
        <v>0</v>
      </c>
      <c r="I70" s="115"/>
      <c r="J70" s="115"/>
      <c r="K70" s="115"/>
      <c r="L70" s="115"/>
      <c r="M70" s="115"/>
      <c r="N70" s="99">
        <f t="shared" si="4"/>
        <v>0</v>
      </c>
      <c r="O70" s="115"/>
      <c r="P70" s="115"/>
      <c r="Q70" s="115"/>
      <c r="R70" s="115"/>
      <c r="S70" s="99">
        <f t="shared" si="5"/>
        <v>0</v>
      </c>
      <c r="T70" s="115"/>
      <c r="U70" s="115"/>
      <c r="V70" s="115"/>
      <c r="W70" s="115"/>
      <c r="X70" s="99">
        <f t="shared" si="6"/>
        <v>0</v>
      </c>
      <c r="Y70" s="115"/>
      <c r="Z70" s="115"/>
      <c r="AA70" s="71">
        <f t="shared" si="7"/>
        <v>0</v>
      </c>
      <c r="AB70" s="116"/>
      <c r="AC70" s="116"/>
      <c r="AD70" s="116"/>
      <c r="AE70" s="116"/>
      <c r="AF70" s="117"/>
      <c r="AG70" s="53">
        <f t="shared" si="0"/>
        <v>0</v>
      </c>
      <c r="AH70" s="69"/>
      <c r="AI70" s="114" t="str">
        <f t="shared" si="1"/>
        <v/>
      </c>
      <c r="AJ70" s="114" t="str">
        <f t="shared" si="2"/>
        <v/>
      </c>
    </row>
    <row r="71" spans="1:36" s="2" customFormat="1" ht="18" customHeight="1" x14ac:dyDescent="0.2">
      <c r="A71" s="10">
        <f t="shared" si="8"/>
        <v>47</v>
      </c>
      <c r="B71" s="115"/>
      <c r="C71" s="115"/>
      <c r="D71" s="115"/>
      <c r="E71" s="115"/>
      <c r="F71" s="115"/>
      <c r="G71" s="115"/>
      <c r="H71" s="99">
        <f t="shared" si="3"/>
        <v>0</v>
      </c>
      <c r="I71" s="115"/>
      <c r="J71" s="115"/>
      <c r="K71" s="115"/>
      <c r="L71" s="115"/>
      <c r="M71" s="115"/>
      <c r="N71" s="99">
        <f t="shared" si="4"/>
        <v>0</v>
      </c>
      <c r="O71" s="115"/>
      <c r="P71" s="115"/>
      <c r="Q71" s="115"/>
      <c r="R71" s="115"/>
      <c r="S71" s="99">
        <f t="shared" si="5"/>
        <v>0</v>
      </c>
      <c r="T71" s="115"/>
      <c r="U71" s="115"/>
      <c r="V71" s="115"/>
      <c r="W71" s="115"/>
      <c r="X71" s="99">
        <f t="shared" si="6"/>
        <v>0</v>
      </c>
      <c r="Y71" s="115"/>
      <c r="Z71" s="115"/>
      <c r="AA71" s="71">
        <f t="shared" si="7"/>
        <v>0</v>
      </c>
      <c r="AB71" s="116"/>
      <c r="AC71" s="116"/>
      <c r="AD71" s="116"/>
      <c r="AE71" s="116"/>
      <c r="AF71" s="117"/>
      <c r="AG71" s="53">
        <f t="shared" si="0"/>
        <v>0</v>
      </c>
      <c r="AH71" s="69"/>
      <c r="AI71" s="114" t="str">
        <f t="shared" si="1"/>
        <v/>
      </c>
      <c r="AJ71" s="114" t="str">
        <f t="shared" si="2"/>
        <v/>
      </c>
    </row>
    <row r="72" spans="1:36" s="5" customFormat="1" ht="18" customHeight="1" x14ac:dyDescent="0.25">
      <c r="A72" s="10">
        <f t="shared" si="8"/>
        <v>48</v>
      </c>
      <c r="B72" s="115"/>
      <c r="C72" s="115"/>
      <c r="D72" s="115"/>
      <c r="E72" s="115"/>
      <c r="F72" s="115"/>
      <c r="G72" s="115"/>
      <c r="H72" s="99">
        <f t="shared" si="3"/>
        <v>0</v>
      </c>
      <c r="I72" s="115"/>
      <c r="J72" s="115"/>
      <c r="K72" s="115"/>
      <c r="L72" s="115"/>
      <c r="M72" s="115"/>
      <c r="N72" s="99">
        <f t="shared" si="4"/>
        <v>0</v>
      </c>
      <c r="O72" s="115"/>
      <c r="P72" s="115"/>
      <c r="Q72" s="115"/>
      <c r="R72" s="115"/>
      <c r="S72" s="99">
        <f t="shared" si="5"/>
        <v>0</v>
      </c>
      <c r="T72" s="115"/>
      <c r="U72" s="115"/>
      <c r="V72" s="115"/>
      <c r="W72" s="115"/>
      <c r="X72" s="99">
        <f t="shared" si="6"/>
        <v>0</v>
      </c>
      <c r="Y72" s="115"/>
      <c r="Z72" s="115"/>
      <c r="AA72" s="71">
        <f t="shared" si="7"/>
        <v>0</v>
      </c>
      <c r="AB72" s="116"/>
      <c r="AC72" s="116"/>
      <c r="AD72" s="116"/>
      <c r="AE72" s="116"/>
      <c r="AF72" s="117"/>
      <c r="AG72" s="53">
        <f t="shared" si="0"/>
        <v>0</v>
      </c>
      <c r="AH72" s="67"/>
      <c r="AI72" s="114" t="str">
        <f t="shared" si="1"/>
        <v/>
      </c>
      <c r="AJ72" s="114" t="str">
        <f t="shared" si="2"/>
        <v/>
      </c>
    </row>
    <row r="73" spans="1:36" s="4" customFormat="1" ht="18" customHeight="1" x14ac:dyDescent="0.25">
      <c r="A73" s="10">
        <f t="shared" si="8"/>
        <v>49</v>
      </c>
      <c r="B73" s="115"/>
      <c r="C73" s="115"/>
      <c r="D73" s="115"/>
      <c r="E73" s="115"/>
      <c r="F73" s="115"/>
      <c r="G73" s="115"/>
      <c r="H73" s="99">
        <f t="shared" si="3"/>
        <v>0</v>
      </c>
      <c r="I73" s="115"/>
      <c r="J73" s="115"/>
      <c r="K73" s="115"/>
      <c r="L73" s="115"/>
      <c r="M73" s="115"/>
      <c r="N73" s="99">
        <f t="shared" si="4"/>
        <v>0</v>
      </c>
      <c r="O73" s="115"/>
      <c r="P73" s="115"/>
      <c r="Q73" s="115"/>
      <c r="R73" s="115"/>
      <c r="S73" s="99">
        <f t="shared" si="5"/>
        <v>0</v>
      </c>
      <c r="T73" s="115"/>
      <c r="U73" s="115"/>
      <c r="V73" s="115"/>
      <c r="W73" s="115"/>
      <c r="X73" s="99">
        <f t="shared" si="6"/>
        <v>0</v>
      </c>
      <c r="Y73" s="115"/>
      <c r="Z73" s="115"/>
      <c r="AA73" s="71">
        <f t="shared" si="7"/>
        <v>0</v>
      </c>
      <c r="AB73" s="116"/>
      <c r="AC73" s="116"/>
      <c r="AD73" s="116"/>
      <c r="AE73" s="116"/>
      <c r="AF73" s="117"/>
      <c r="AG73" s="53">
        <f t="shared" si="0"/>
        <v>0</v>
      </c>
      <c r="AH73" s="68"/>
      <c r="AI73" s="114" t="str">
        <f t="shared" si="1"/>
        <v/>
      </c>
      <c r="AJ73" s="114" t="str">
        <f t="shared" si="2"/>
        <v/>
      </c>
    </row>
    <row r="74" spans="1:36" s="2" customFormat="1" ht="18" customHeight="1" x14ac:dyDescent="0.2">
      <c r="A74" s="10">
        <f t="shared" si="8"/>
        <v>50</v>
      </c>
      <c r="B74" s="115"/>
      <c r="C74" s="115"/>
      <c r="D74" s="115"/>
      <c r="E74" s="115"/>
      <c r="F74" s="115"/>
      <c r="G74" s="115"/>
      <c r="H74" s="99">
        <f t="shared" si="3"/>
        <v>0</v>
      </c>
      <c r="I74" s="115"/>
      <c r="J74" s="115"/>
      <c r="K74" s="115"/>
      <c r="L74" s="115"/>
      <c r="M74" s="115"/>
      <c r="N74" s="99">
        <f t="shared" si="4"/>
        <v>0</v>
      </c>
      <c r="O74" s="115"/>
      <c r="P74" s="115"/>
      <c r="Q74" s="115"/>
      <c r="R74" s="115"/>
      <c r="S74" s="99">
        <f t="shared" si="5"/>
        <v>0</v>
      </c>
      <c r="T74" s="115"/>
      <c r="U74" s="115"/>
      <c r="V74" s="115"/>
      <c r="W74" s="115"/>
      <c r="X74" s="99">
        <f t="shared" si="6"/>
        <v>0</v>
      </c>
      <c r="Y74" s="115"/>
      <c r="Z74" s="115"/>
      <c r="AA74" s="71">
        <f t="shared" si="7"/>
        <v>0</v>
      </c>
      <c r="AB74" s="116"/>
      <c r="AC74" s="116"/>
      <c r="AD74" s="116"/>
      <c r="AE74" s="116"/>
      <c r="AF74" s="117"/>
      <c r="AG74" s="53">
        <f t="shared" si="0"/>
        <v>0</v>
      </c>
      <c r="AH74" s="69"/>
      <c r="AI74" s="114" t="str">
        <f t="shared" si="1"/>
        <v/>
      </c>
      <c r="AJ74" s="114" t="str">
        <f t="shared" si="2"/>
        <v/>
      </c>
    </row>
    <row r="75" spans="1:36" s="2" customFormat="1" ht="18" customHeight="1" x14ac:dyDescent="0.2">
      <c r="A75" s="10">
        <f t="shared" si="8"/>
        <v>51</v>
      </c>
      <c r="B75" s="115"/>
      <c r="C75" s="115"/>
      <c r="D75" s="115"/>
      <c r="E75" s="115"/>
      <c r="F75" s="115"/>
      <c r="G75" s="115"/>
      <c r="H75" s="99">
        <f t="shared" si="3"/>
        <v>0</v>
      </c>
      <c r="I75" s="115"/>
      <c r="J75" s="115"/>
      <c r="K75" s="115"/>
      <c r="L75" s="115"/>
      <c r="M75" s="115"/>
      <c r="N75" s="99">
        <f t="shared" si="4"/>
        <v>0</v>
      </c>
      <c r="O75" s="115"/>
      <c r="P75" s="115"/>
      <c r="Q75" s="115"/>
      <c r="R75" s="115"/>
      <c r="S75" s="99">
        <f t="shared" si="5"/>
        <v>0</v>
      </c>
      <c r="T75" s="115"/>
      <c r="U75" s="115"/>
      <c r="V75" s="115"/>
      <c r="W75" s="115"/>
      <c r="X75" s="99">
        <f t="shared" si="6"/>
        <v>0</v>
      </c>
      <c r="Y75" s="115"/>
      <c r="Z75" s="115"/>
      <c r="AA75" s="71">
        <f t="shared" si="7"/>
        <v>0</v>
      </c>
      <c r="AB75" s="116"/>
      <c r="AC75" s="116"/>
      <c r="AD75" s="116"/>
      <c r="AE75" s="116"/>
      <c r="AF75" s="117"/>
      <c r="AG75" s="53">
        <f t="shared" si="0"/>
        <v>0</v>
      </c>
      <c r="AH75" s="69"/>
      <c r="AI75" s="114" t="str">
        <f t="shared" si="1"/>
        <v/>
      </c>
      <c r="AJ75" s="114" t="str">
        <f t="shared" si="2"/>
        <v/>
      </c>
    </row>
    <row r="76" spans="1:36" s="2" customFormat="1" ht="18" customHeight="1" x14ac:dyDescent="0.2">
      <c r="A76" s="10">
        <f t="shared" si="8"/>
        <v>52</v>
      </c>
      <c r="B76" s="115"/>
      <c r="C76" s="115"/>
      <c r="D76" s="115"/>
      <c r="E76" s="115"/>
      <c r="F76" s="115"/>
      <c r="G76" s="115"/>
      <c r="H76" s="99">
        <f t="shared" si="3"/>
        <v>0</v>
      </c>
      <c r="I76" s="115"/>
      <c r="J76" s="115"/>
      <c r="K76" s="115"/>
      <c r="L76" s="115"/>
      <c r="M76" s="115"/>
      <c r="N76" s="99">
        <f t="shared" si="4"/>
        <v>0</v>
      </c>
      <c r="O76" s="115"/>
      <c r="P76" s="115"/>
      <c r="Q76" s="115"/>
      <c r="R76" s="115"/>
      <c r="S76" s="99">
        <f t="shared" si="5"/>
        <v>0</v>
      </c>
      <c r="T76" s="115"/>
      <c r="U76" s="115"/>
      <c r="V76" s="115"/>
      <c r="W76" s="115"/>
      <c r="X76" s="99">
        <f t="shared" si="6"/>
        <v>0</v>
      </c>
      <c r="Y76" s="115"/>
      <c r="Z76" s="115"/>
      <c r="AA76" s="71">
        <f t="shared" si="7"/>
        <v>0</v>
      </c>
      <c r="AB76" s="116"/>
      <c r="AC76" s="116"/>
      <c r="AD76" s="116"/>
      <c r="AE76" s="116"/>
      <c r="AF76" s="117"/>
      <c r="AG76" s="53">
        <f t="shared" si="0"/>
        <v>0</v>
      </c>
      <c r="AH76" s="69"/>
      <c r="AI76" s="114" t="str">
        <f t="shared" si="1"/>
        <v/>
      </c>
      <c r="AJ76" s="114" t="str">
        <f t="shared" si="2"/>
        <v/>
      </c>
    </row>
    <row r="77" spans="1:36" s="2" customFormat="1" ht="18" customHeight="1" x14ac:dyDescent="0.2">
      <c r="A77" s="10">
        <f t="shared" si="8"/>
        <v>53</v>
      </c>
      <c r="B77" s="115"/>
      <c r="C77" s="115"/>
      <c r="D77" s="115"/>
      <c r="E77" s="115"/>
      <c r="F77" s="115"/>
      <c r="G77" s="115"/>
      <c r="H77" s="99">
        <f t="shared" si="3"/>
        <v>0</v>
      </c>
      <c r="I77" s="115"/>
      <c r="J77" s="115"/>
      <c r="K77" s="115"/>
      <c r="L77" s="115"/>
      <c r="M77" s="115"/>
      <c r="N77" s="99">
        <f t="shared" si="4"/>
        <v>0</v>
      </c>
      <c r="O77" s="115"/>
      <c r="P77" s="115"/>
      <c r="Q77" s="115"/>
      <c r="R77" s="115"/>
      <c r="S77" s="99">
        <f t="shared" si="5"/>
        <v>0</v>
      </c>
      <c r="T77" s="115"/>
      <c r="U77" s="115"/>
      <c r="V77" s="115"/>
      <c r="W77" s="115"/>
      <c r="X77" s="99">
        <f t="shared" si="6"/>
        <v>0</v>
      </c>
      <c r="Y77" s="115"/>
      <c r="Z77" s="115"/>
      <c r="AA77" s="71">
        <f t="shared" si="7"/>
        <v>0</v>
      </c>
      <c r="AB77" s="116"/>
      <c r="AC77" s="116"/>
      <c r="AD77" s="116"/>
      <c r="AE77" s="116"/>
      <c r="AF77" s="117"/>
      <c r="AG77" s="53">
        <f t="shared" si="0"/>
        <v>0</v>
      </c>
      <c r="AH77" s="69"/>
      <c r="AI77" s="114" t="str">
        <f t="shared" si="1"/>
        <v/>
      </c>
      <c r="AJ77" s="114" t="str">
        <f t="shared" si="2"/>
        <v/>
      </c>
    </row>
    <row r="78" spans="1:36" s="2" customFormat="1" ht="18" customHeight="1" x14ac:dyDescent="0.2">
      <c r="A78" s="10">
        <f t="shared" si="8"/>
        <v>54</v>
      </c>
      <c r="B78" s="115"/>
      <c r="C78" s="115"/>
      <c r="D78" s="115"/>
      <c r="E78" s="115"/>
      <c r="F78" s="115"/>
      <c r="G78" s="115"/>
      <c r="H78" s="99">
        <f t="shared" si="3"/>
        <v>0</v>
      </c>
      <c r="I78" s="115"/>
      <c r="J78" s="115"/>
      <c r="K78" s="115"/>
      <c r="L78" s="115"/>
      <c r="M78" s="115"/>
      <c r="N78" s="99">
        <f t="shared" si="4"/>
        <v>0</v>
      </c>
      <c r="O78" s="115"/>
      <c r="P78" s="115"/>
      <c r="Q78" s="115"/>
      <c r="R78" s="115"/>
      <c r="S78" s="99">
        <f t="shared" si="5"/>
        <v>0</v>
      </c>
      <c r="T78" s="115"/>
      <c r="U78" s="115"/>
      <c r="V78" s="115"/>
      <c r="W78" s="115"/>
      <c r="X78" s="99">
        <f t="shared" si="6"/>
        <v>0</v>
      </c>
      <c r="Y78" s="115"/>
      <c r="Z78" s="115"/>
      <c r="AA78" s="71">
        <f t="shared" si="7"/>
        <v>0</v>
      </c>
      <c r="AB78" s="116"/>
      <c r="AC78" s="116"/>
      <c r="AD78" s="116"/>
      <c r="AE78" s="116"/>
      <c r="AF78" s="117"/>
      <c r="AG78" s="53">
        <f t="shared" si="0"/>
        <v>0</v>
      </c>
      <c r="AH78" s="69"/>
      <c r="AI78" s="114" t="str">
        <f t="shared" si="1"/>
        <v/>
      </c>
      <c r="AJ78" s="114" t="str">
        <f t="shared" si="2"/>
        <v/>
      </c>
    </row>
    <row r="79" spans="1:36" s="5" customFormat="1" ht="18" customHeight="1" x14ac:dyDescent="0.25">
      <c r="A79" s="10">
        <f t="shared" si="8"/>
        <v>55</v>
      </c>
      <c r="B79" s="115"/>
      <c r="C79" s="115"/>
      <c r="D79" s="115"/>
      <c r="E79" s="115"/>
      <c r="F79" s="115"/>
      <c r="G79" s="115"/>
      <c r="H79" s="99">
        <f t="shared" si="3"/>
        <v>0</v>
      </c>
      <c r="I79" s="115"/>
      <c r="J79" s="115"/>
      <c r="K79" s="115"/>
      <c r="L79" s="115"/>
      <c r="M79" s="115"/>
      <c r="N79" s="99">
        <f t="shared" si="4"/>
        <v>0</v>
      </c>
      <c r="O79" s="115"/>
      <c r="P79" s="115"/>
      <c r="Q79" s="115"/>
      <c r="R79" s="115"/>
      <c r="S79" s="99">
        <f t="shared" si="5"/>
        <v>0</v>
      </c>
      <c r="T79" s="115"/>
      <c r="U79" s="115"/>
      <c r="V79" s="115"/>
      <c r="W79" s="115"/>
      <c r="X79" s="99">
        <f t="shared" si="6"/>
        <v>0</v>
      </c>
      <c r="Y79" s="115"/>
      <c r="Z79" s="115"/>
      <c r="AA79" s="71">
        <f t="shared" si="7"/>
        <v>0</v>
      </c>
      <c r="AB79" s="116"/>
      <c r="AC79" s="116"/>
      <c r="AD79" s="116"/>
      <c r="AE79" s="116"/>
      <c r="AF79" s="117"/>
      <c r="AG79" s="53">
        <f t="shared" si="0"/>
        <v>0</v>
      </c>
      <c r="AH79" s="67"/>
      <c r="AI79" s="114" t="str">
        <f t="shared" si="1"/>
        <v/>
      </c>
      <c r="AJ79" s="114" t="str">
        <f t="shared" si="2"/>
        <v/>
      </c>
    </row>
    <row r="80" spans="1:36" s="4" customFormat="1" ht="18" customHeight="1" x14ac:dyDescent="0.25">
      <c r="A80" s="10">
        <f t="shared" si="8"/>
        <v>56</v>
      </c>
      <c r="B80" s="115"/>
      <c r="C80" s="115"/>
      <c r="D80" s="115"/>
      <c r="E80" s="115"/>
      <c r="F80" s="115"/>
      <c r="G80" s="115"/>
      <c r="H80" s="99">
        <f t="shared" si="3"/>
        <v>0</v>
      </c>
      <c r="I80" s="115"/>
      <c r="J80" s="115"/>
      <c r="K80" s="115"/>
      <c r="L80" s="115"/>
      <c r="M80" s="115"/>
      <c r="N80" s="99">
        <f t="shared" si="4"/>
        <v>0</v>
      </c>
      <c r="O80" s="115"/>
      <c r="P80" s="115"/>
      <c r="Q80" s="115"/>
      <c r="R80" s="115"/>
      <c r="S80" s="99">
        <f t="shared" si="5"/>
        <v>0</v>
      </c>
      <c r="T80" s="115"/>
      <c r="U80" s="115"/>
      <c r="V80" s="115"/>
      <c r="W80" s="115"/>
      <c r="X80" s="99">
        <f t="shared" si="6"/>
        <v>0</v>
      </c>
      <c r="Y80" s="115"/>
      <c r="Z80" s="115"/>
      <c r="AA80" s="71">
        <f t="shared" si="7"/>
        <v>0</v>
      </c>
      <c r="AB80" s="116"/>
      <c r="AC80" s="116"/>
      <c r="AD80" s="116"/>
      <c r="AE80" s="116"/>
      <c r="AF80" s="117"/>
      <c r="AG80" s="53">
        <f t="shared" si="0"/>
        <v>0</v>
      </c>
      <c r="AH80" s="68"/>
      <c r="AI80" s="114" t="str">
        <f t="shared" si="1"/>
        <v/>
      </c>
      <c r="AJ80" s="114" t="str">
        <f t="shared" si="2"/>
        <v/>
      </c>
    </row>
    <row r="81" spans="1:36" s="2" customFormat="1" ht="18" customHeight="1" x14ac:dyDescent="0.2">
      <c r="A81" s="10">
        <f t="shared" si="8"/>
        <v>57</v>
      </c>
      <c r="B81" s="115"/>
      <c r="C81" s="115"/>
      <c r="D81" s="115"/>
      <c r="E81" s="115"/>
      <c r="F81" s="115"/>
      <c r="G81" s="115"/>
      <c r="H81" s="99">
        <f t="shared" si="3"/>
        <v>0</v>
      </c>
      <c r="I81" s="115"/>
      <c r="J81" s="115"/>
      <c r="K81" s="115"/>
      <c r="L81" s="115"/>
      <c r="M81" s="115"/>
      <c r="N81" s="99">
        <f t="shared" si="4"/>
        <v>0</v>
      </c>
      <c r="O81" s="115"/>
      <c r="P81" s="115"/>
      <c r="Q81" s="115"/>
      <c r="R81" s="115"/>
      <c r="S81" s="99">
        <f t="shared" si="5"/>
        <v>0</v>
      </c>
      <c r="T81" s="115"/>
      <c r="U81" s="115"/>
      <c r="V81" s="115"/>
      <c r="W81" s="115"/>
      <c r="X81" s="99">
        <f t="shared" si="6"/>
        <v>0</v>
      </c>
      <c r="Y81" s="115"/>
      <c r="Z81" s="115"/>
      <c r="AA81" s="71">
        <f t="shared" si="7"/>
        <v>0</v>
      </c>
      <c r="AB81" s="116"/>
      <c r="AC81" s="116"/>
      <c r="AD81" s="116"/>
      <c r="AE81" s="116"/>
      <c r="AF81" s="117"/>
      <c r="AG81" s="53">
        <f t="shared" si="0"/>
        <v>0</v>
      </c>
      <c r="AH81" s="69"/>
      <c r="AI81" s="114" t="str">
        <f t="shared" si="1"/>
        <v/>
      </c>
      <c r="AJ81" s="114" t="str">
        <f t="shared" si="2"/>
        <v/>
      </c>
    </row>
    <row r="82" spans="1:36" s="2" customFormat="1" ht="18" customHeight="1" x14ac:dyDescent="0.2">
      <c r="A82" s="10">
        <f t="shared" si="8"/>
        <v>58</v>
      </c>
      <c r="B82" s="115"/>
      <c r="C82" s="115"/>
      <c r="D82" s="115"/>
      <c r="E82" s="115"/>
      <c r="F82" s="115"/>
      <c r="G82" s="115"/>
      <c r="H82" s="99">
        <f t="shared" si="3"/>
        <v>0</v>
      </c>
      <c r="I82" s="115"/>
      <c r="J82" s="115"/>
      <c r="K82" s="115"/>
      <c r="L82" s="115"/>
      <c r="M82" s="115"/>
      <c r="N82" s="99">
        <f t="shared" si="4"/>
        <v>0</v>
      </c>
      <c r="O82" s="115"/>
      <c r="P82" s="115"/>
      <c r="Q82" s="115"/>
      <c r="R82" s="115"/>
      <c r="S82" s="99">
        <f t="shared" si="5"/>
        <v>0</v>
      </c>
      <c r="T82" s="115"/>
      <c r="U82" s="115"/>
      <c r="V82" s="115"/>
      <c r="W82" s="115"/>
      <c r="X82" s="99">
        <f t="shared" si="6"/>
        <v>0</v>
      </c>
      <c r="Y82" s="115"/>
      <c r="Z82" s="115"/>
      <c r="AA82" s="71">
        <f t="shared" si="7"/>
        <v>0</v>
      </c>
      <c r="AB82" s="116"/>
      <c r="AC82" s="116"/>
      <c r="AD82" s="116"/>
      <c r="AE82" s="116"/>
      <c r="AF82" s="117"/>
      <c r="AG82" s="53">
        <f t="shared" si="0"/>
        <v>0</v>
      </c>
      <c r="AH82" s="69"/>
      <c r="AI82" s="114" t="str">
        <f t="shared" si="1"/>
        <v/>
      </c>
      <c r="AJ82" s="114" t="str">
        <f t="shared" si="2"/>
        <v/>
      </c>
    </row>
    <row r="83" spans="1:36" s="2" customFormat="1" ht="18" customHeight="1" x14ac:dyDescent="0.2">
      <c r="A83" s="10">
        <f t="shared" si="8"/>
        <v>59</v>
      </c>
      <c r="B83" s="115"/>
      <c r="C83" s="115"/>
      <c r="D83" s="115"/>
      <c r="E83" s="115"/>
      <c r="F83" s="115"/>
      <c r="G83" s="115"/>
      <c r="H83" s="99">
        <f t="shared" si="3"/>
        <v>0</v>
      </c>
      <c r="I83" s="115"/>
      <c r="J83" s="115"/>
      <c r="K83" s="115"/>
      <c r="L83" s="115"/>
      <c r="M83" s="115"/>
      <c r="N83" s="99">
        <f t="shared" si="4"/>
        <v>0</v>
      </c>
      <c r="O83" s="115"/>
      <c r="P83" s="115"/>
      <c r="Q83" s="115"/>
      <c r="R83" s="115"/>
      <c r="S83" s="99">
        <f t="shared" si="5"/>
        <v>0</v>
      </c>
      <c r="T83" s="115"/>
      <c r="U83" s="115"/>
      <c r="V83" s="115"/>
      <c r="W83" s="115"/>
      <c r="X83" s="99">
        <f t="shared" si="6"/>
        <v>0</v>
      </c>
      <c r="Y83" s="115"/>
      <c r="Z83" s="115"/>
      <c r="AA83" s="71">
        <f t="shared" si="7"/>
        <v>0</v>
      </c>
      <c r="AB83" s="116"/>
      <c r="AC83" s="116"/>
      <c r="AD83" s="116"/>
      <c r="AE83" s="116"/>
      <c r="AF83" s="117"/>
      <c r="AG83" s="53">
        <f t="shared" si="0"/>
        <v>0</v>
      </c>
      <c r="AH83" s="69"/>
      <c r="AI83" s="114" t="str">
        <f t="shared" si="1"/>
        <v/>
      </c>
      <c r="AJ83" s="114" t="str">
        <f t="shared" si="2"/>
        <v/>
      </c>
    </row>
    <row r="84" spans="1:36" s="2" customFormat="1" ht="18" customHeight="1" x14ac:dyDescent="0.2">
      <c r="A84" s="10">
        <f t="shared" si="8"/>
        <v>60</v>
      </c>
      <c r="B84" s="115"/>
      <c r="C84" s="115"/>
      <c r="D84" s="115"/>
      <c r="E84" s="115"/>
      <c r="F84" s="115"/>
      <c r="G84" s="115"/>
      <c r="H84" s="99">
        <f t="shared" si="3"/>
        <v>0</v>
      </c>
      <c r="I84" s="115"/>
      <c r="J84" s="115"/>
      <c r="K84" s="115"/>
      <c r="L84" s="115"/>
      <c r="M84" s="115"/>
      <c r="N84" s="99">
        <f t="shared" si="4"/>
        <v>0</v>
      </c>
      <c r="O84" s="115"/>
      <c r="P84" s="115"/>
      <c r="Q84" s="115"/>
      <c r="R84" s="115"/>
      <c r="S84" s="99">
        <f t="shared" si="5"/>
        <v>0</v>
      </c>
      <c r="T84" s="115"/>
      <c r="U84" s="115"/>
      <c r="V84" s="115"/>
      <c r="W84" s="115"/>
      <c r="X84" s="99">
        <f t="shared" si="6"/>
        <v>0</v>
      </c>
      <c r="Y84" s="115"/>
      <c r="Z84" s="115"/>
      <c r="AA84" s="71">
        <f t="shared" si="7"/>
        <v>0</v>
      </c>
      <c r="AB84" s="116"/>
      <c r="AC84" s="116"/>
      <c r="AD84" s="116"/>
      <c r="AE84" s="116"/>
      <c r="AF84" s="117"/>
      <c r="AG84" s="53">
        <f t="shared" si="0"/>
        <v>0</v>
      </c>
      <c r="AH84" s="69"/>
      <c r="AI84" s="114" t="str">
        <f t="shared" si="1"/>
        <v/>
      </c>
      <c r="AJ84" s="114" t="str">
        <f t="shared" si="2"/>
        <v/>
      </c>
    </row>
    <row r="85" spans="1:36" s="2" customFormat="1" ht="18" customHeight="1" x14ac:dyDescent="0.2">
      <c r="A85" s="10">
        <f t="shared" si="8"/>
        <v>61</v>
      </c>
      <c r="B85" s="115"/>
      <c r="C85" s="115"/>
      <c r="D85" s="115"/>
      <c r="E85" s="115"/>
      <c r="F85" s="115"/>
      <c r="G85" s="115"/>
      <c r="H85" s="99">
        <f t="shared" si="3"/>
        <v>0</v>
      </c>
      <c r="I85" s="115"/>
      <c r="J85" s="115"/>
      <c r="K85" s="115"/>
      <c r="L85" s="115"/>
      <c r="M85" s="115"/>
      <c r="N85" s="99">
        <f t="shared" si="4"/>
        <v>0</v>
      </c>
      <c r="O85" s="115"/>
      <c r="P85" s="115"/>
      <c r="Q85" s="115"/>
      <c r="R85" s="115"/>
      <c r="S85" s="99">
        <f t="shared" si="5"/>
        <v>0</v>
      </c>
      <c r="T85" s="115"/>
      <c r="U85" s="115"/>
      <c r="V85" s="115"/>
      <c r="W85" s="115"/>
      <c r="X85" s="99">
        <f t="shared" si="6"/>
        <v>0</v>
      </c>
      <c r="Y85" s="115"/>
      <c r="Z85" s="115"/>
      <c r="AA85" s="71">
        <f t="shared" si="7"/>
        <v>0</v>
      </c>
      <c r="AB85" s="116"/>
      <c r="AC85" s="116"/>
      <c r="AD85" s="116"/>
      <c r="AE85" s="116"/>
      <c r="AF85" s="117"/>
      <c r="AG85" s="53">
        <f t="shared" si="0"/>
        <v>0</v>
      </c>
      <c r="AH85" s="69"/>
      <c r="AI85" s="114" t="str">
        <f t="shared" si="1"/>
        <v/>
      </c>
      <c r="AJ85" s="114" t="str">
        <f t="shared" si="2"/>
        <v/>
      </c>
    </row>
    <row r="86" spans="1:36" s="2" customFormat="1" ht="18" customHeight="1" x14ac:dyDescent="0.2">
      <c r="A86" s="10">
        <f t="shared" si="8"/>
        <v>62</v>
      </c>
      <c r="B86" s="115"/>
      <c r="C86" s="115"/>
      <c r="D86" s="115"/>
      <c r="E86" s="115"/>
      <c r="F86" s="115"/>
      <c r="G86" s="115"/>
      <c r="H86" s="99">
        <f t="shared" si="3"/>
        <v>0</v>
      </c>
      <c r="I86" s="115"/>
      <c r="J86" s="115"/>
      <c r="K86" s="115"/>
      <c r="L86" s="115"/>
      <c r="M86" s="115"/>
      <c r="N86" s="99">
        <f t="shared" si="4"/>
        <v>0</v>
      </c>
      <c r="O86" s="115"/>
      <c r="P86" s="115"/>
      <c r="Q86" s="115"/>
      <c r="R86" s="115"/>
      <c r="S86" s="99">
        <f t="shared" si="5"/>
        <v>0</v>
      </c>
      <c r="T86" s="115"/>
      <c r="U86" s="115"/>
      <c r="V86" s="115"/>
      <c r="W86" s="115"/>
      <c r="X86" s="99">
        <f t="shared" si="6"/>
        <v>0</v>
      </c>
      <c r="Y86" s="115"/>
      <c r="Z86" s="115"/>
      <c r="AA86" s="71">
        <f t="shared" si="7"/>
        <v>0</v>
      </c>
      <c r="AB86" s="116"/>
      <c r="AC86" s="116"/>
      <c r="AD86" s="116"/>
      <c r="AE86" s="116"/>
      <c r="AF86" s="117"/>
      <c r="AG86" s="53">
        <f t="shared" si="0"/>
        <v>0</v>
      </c>
      <c r="AH86" s="69"/>
      <c r="AI86" s="114" t="str">
        <f t="shared" si="1"/>
        <v/>
      </c>
      <c r="AJ86" s="114" t="str">
        <f t="shared" si="2"/>
        <v/>
      </c>
    </row>
    <row r="87" spans="1:36" s="4" customFormat="1" ht="18" customHeight="1" x14ac:dyDescent="0.25">
      <c r="A87" s="10">
        <f t="shared" si="8"/>
        <v>63</v>
      </c>
      <c r="B87" s="115"/>
      <c r="C87" s="115"/>
      <c r="D87" s="115"/>
      <c r="E87" s="115"/>
      <c r="F87" s="115"/>
      <c r="G87" s="115"/>
      <c r="H87" s="99">
        <f t="shared" si="3"/>
        <v>0</v>
      </c>
      <c r="I87" s="115"/>
      <c r="J87" s="115"/>
      <c r="K87" s="115"/>
      <c r="L87" s="115"/>
      <c r="M87" s="115"/>
      <c r="N87" s="99">
        <f t="shared" si="4"/>
        <v>0</v>
      </c>
      <c r="O87" s="115"/>
      <c r="P87" s="115"/>
      <c r="Q87" s="115"/>
      <c r="R87" s="115"/>
      <c r="S87" s="99">
        <f t="shared" si="5"/>
        <v>0</v>
      </c>
      <c r="T87" s="115"/>
      <c r="U87" s="115"/>
      <c r="V87" s="115"/>
      <c r="W87" s="115"/>
      <c r="X87" s="99">
        <f t="shared" si="6"/>
        <v>0</v>
      </c>
      <c r="Y87" s="115"/>
      <c r="Z87" s="115"/>
      <c r="AA87" s="71">
        <f t="shared" si="7"/>
        <v>0</v>
      </c>
      <c r="AB87" s="116"/>
      <c r="AC87" s="116"/>
      <c r="AD87" s="116"/>
      <c r="AE87" s="116"/>
      <c r="AF87" s="117"/>
      <c r="AG87" s="53">
        <f t="shared" si="0"/>
        <v>0</v>
      </c>
      <c r="AH87" s="68"/>
      <c r="AI87" s="114" t="str">
        <f t="shared" si="1"/>
        <v/>
      </c>
      <c r="AJ87" s="114" t="str">
        <f t="shared" si="2"/>
        <v/>
      </c>
    </row>
    <row r="88" spans="1:36" s="2" customFormat="1" ht="18" customHeight="1" x14ac:dyDescent="0.2">
      <c r="A88" s="10">
        <f t="shared" si="8"/>
        <v>64</v>
      </c>
      <c r="B88" s="115"/>
      <c r="C88" s="115"/>
      <c r="D88" s="115"/>
      <c r="E88" s="115"/>
      <c r="F88" s="115"/>
      <c r="G88" s="115"/>
      <c r="H88" s="99">
        <f t="shared" si="3"/>
        <v>0</v>
      </c>
      <c r="I88" s="115"/>
      <c r="J88" s="115"/>
      <c r="K88" s="115"/>
      <c r="L88" s="115"/>
      <c r="M88" s="115"/>
      <c r="N88" s="99">
        <f t="shared" si="4"/>
        <v>0</v>
      </c>
      <c r="O88" s="115"/>
      <c r="P88" s="115"/>
      <c r="Q88" s="115"/>
      <c r="R88" s="115"/>
      <c r="S88" s="99">
        <f t="shared" si="5"/>
        <v>0</v>
      </c>
      <c r="T88" s="115"/>
      <c r="U88" s="115"/>
      <c r="V88" s="115"/>
      <c r="W88" s="115"/>
      <c r="X88" s="99">
        <f t="shared" si="6"/>
        <v>0</v>
      </c>
      <c r="Y88" s="115"/>
      <c r="Z88" s="115"/>
      <c r="AA88" s="71">
        <f t="shared" si="7"/>
        <v>0</v>
      </c>
      <c r="AB88" s="116"/>
      <c r="AC88" s="116"/>
      <c r="AD88" s="116"/>
      <c r="AE88" s="116"/>
      <c r="AF88" s="117"/>
      <c r="AG88" s="53">
        <f t="shared" si="0"/>
        <v>0</v>
      </c>
      <c r="AH88" s="69"/>
      <c r="AI88" s="114" t="str">
        <f t="shared" si="1"/>
        <v/>
      </c>
      <c r="AJ88" s="114" t="str">
        <f t="shared" si="2"/>
        <v/>
      </c>
    </row>
    <row r="89" spans="1:36" s="2" customFormat="1" ht="18" customHeight="1" x14ac:dyDescent="0.2">
      <c r="A89" s="10">
        <f t="shared" si="8"/>
        <v>65</v>
      </c>
      <c r="B89" s="115"/>
      <c r="C89" s="115"/>
      <c r="D89" s="115"/>
      <c r="E89" s="115"/>
      <c r="F89" s="115"/>
      <c r="G89" s="115"/>
      <c r="H89" s="99">
        <f t="shared" si="3"/>
        <v>0</v>
      </c>
      <c r="I89" s="115"/>
      <c r="J89" s="115"/>
      <c r="K89" s="115"/>
      <c r="L89" s="115"/>
      <c r="M89" s="115"/>
      <c r="N89" s="99">
        <f t="shared" si="4"/>
        <v>0</v>
      </c>
      <c r="O89" s="115"/>
      <c r="P89" s="115"/>
      <c r="Q89" s="115"/>
      <c r="R89" s="115"/>
      <c r="S89" s="99">
        <f t="shared" si="5"/>
        <v>0</v>
      </c>
      <c r="T89" s="115"/>
      <c r="U89" s="115"/>
      <c r="V89" s="115"/>
      <c r="W89" s="115"/>
      <c r="X89" s="99">
        <f t="shared" si="6"/>
        <v>0</v>
      </c>
      <c r="Y89" s="115"/>
      <c r="Z89" s="115"/>
      <c r="AA89" s="71">
        <f t="shared" si="7"/>
        <v>0</v>
      </c>
      <c r="AB89" s="116"/>
      <c r="AC89" s="116"/>
      <c r="AD89" s="116"/>
      <c r="AE89" s="116"/>
      <c r="AF89" s="117"/>
      <c r="AG89" s="53">
        <f t="shared" ref="AG89:AG152" si="9">IF(ISBLANK(AB89)*AND(B89&lt;&gt;""),1,0)</f>
        <v>0</v>
      </c>
      <c r="AH89" s="69"/>
      <c r="AI89" s="114" t="str">
        <f t="shared" ref="AI89:AI152" si="10">IFERROR(LOOKUP(,0/(B89=MAS_INSTRUMENT),MAS_INSTRUMENT_VAL),"")</f>
        <v/>
      </c>
      <c r="AJ89" s="114" t="str">
        <f t="shared" ref="AJ89:AJ152" si="11">IFERROR(LOOKUP(,0/(Y89=Type),Type_VAL),"")</f>
        <v/>
      </c>
    </row>
    <row r="90" spans="1:36" s="2" customFormat="1" ht="18" customHeight="1" x14ac:dyDescent="0.2">
      <c r="A90" s="10">
        <f t="shared" si="8"/>
        <v>66</v>
      </c>
      <c r="B90" s="115"/>
      <c r="C90" s="115"/>
      <c r="D90" s="115"/>
      <c r="E90" s="115"/>
      <c r="F90" s="115"/>
      <c r="G90" s="115"/>
      <c r="H90" s="99">
        <f t="shared" ref="H90:H153" si="12">IF(ISBLANK(B90),0,1)</f>
        <v>0</v>
      </c>
      <c r="I90" s="115"/>
      <c r="J90" s="115"/>
      <c r="K90" s="115"/>
      <c r="L90" s="115"/>
      <c r="M90" s="115"/>
      <c r="N90" s="99">
        <f t="shared" ref="N90:N153" si="13">IF(ISBLANK(I90)*AND(B90&lt;&gt;""),1,0)</f>
        <v>0</v>
      </c>
      <c r="O90" s="115"/>
      <c r="P90" s="115"/>
      <c r="Q90" s="115"/>
      <c r="R90" s="115"/>
      <c r="S90" s="99">
        <f t="shared" ref="S90:S153" si="14">IF(ISBLANK(O90)*AND(B90&lt;&gt;""),1,0)</f>
        <v>0</v>
      </c>
      <c r="T90" s="115"/>
      <c r="U90" s="115"/>
      <c r="V90" s="115"/>
      <c r="W90" s="115"/>
      <c r="X90" s="99">
        <f t="shared" ref="X90:X153" si="15">IF(ISBLANK(T90)*AND(B90&lt;&gt;""),1,0)</f>
        <v>0</v>
      </c>
      <c r="Y90" s="115"/>
      <c r="Z90" s="115"/>
      <c r="AA90" s="71">
        <f t="shared" ref="AA90:AA153" si="16">IF(ISBLANK(Y90)*AND(B90&lt;&gt;"")*AND(B90="Sound Level Meter"),1,0)</f>
        <v>0</v>
      </c>
      <c r="AB90" s="116"/>
      <c r="AC90" s="116"/>
      <c r="AD90" s="116"/>
      <c r="AE90" s="116"/>
      <c r="AF90" s="117"/>
      <c r="AG90" s="53">
        <f t="shared" si="9"/>
        <v>0</v>
      </c>
      <c r="AH90" s="69"/>
      <c r="AI90" s="114" t="str">
        <f t="shared" si="10"/>
        <v/>
      </c>
      <c r="AJ90" s="114" t="str">
        <f t="shared" si="11"/>
        <v/>
      </c>
    </row>
    <row r="91" spans="1:36" s="2" customFormat="1" ht="18" customHeight="1" x14ac:dyDescent="0.2">
      <c r="A91" s="10">
        <f t="shared" ref="A91:A154" si="17">A90+1</f>
        <v>67</v>
      </c>
      <c r="B91" s="115"/>
      <c r="C91" s="115"/>
      <c r="D91" s="115"/>
      <c r="E91" s="115"/>
      <c r="F91" s="115"/>
      <c r="G91" s="115"/>
      <c r="H91" s="99">
        <f t="shared" si="12"/>
        <v>0</v>
      </c>
      <c r="I91" s="115"/>
      <c r="J91" s="115"/>
      <c r="K91" s="115"/>
      <c r="L91" s="115"/>
      <c r="M91" s="115"/>
      <c r="N91" s="99">
        <f t="shared" si="13"/>
        <v>0</v>
      </c>
      <c r="O91" s="115"/>
      <c r="P91" s="115"/>
      <c r="Q91" s="115"/>
      <c r="R91" s="115"/>
      <c r="S91" s="99">
        <f t="shared" si="14"/>
        <v>0</v>
      </c>
      <c r="T91" s="115"/>
      <c r="U91" s="115"/>
      <c r="V91" s="115"/>
      <c r="W91" s="115"/>
      <c r="X91" s="99">
        <f t="shared" si="15"/>
        <v>0</v>
      </c>
      <c r="Y91" s="115"/>
      <c r="Z91" s="115"/>
      <c r="AA91" s="71">
        <f t="shared" si="16"/>
        <v>0</v>
      </c>
      <c r="AB91" s="116"/>
      <c r="AC91" s="116"/>
      <c r="AD91" s="116"/>
      <c r="AE91" s="116"/>
      <c r="AF91" s="117"/>
      <c r="AG91" s="53">
        <f t="shared" si="9"/>
        <v>0</v>
      </c>
      <c r="AH91" s="69"/>
      <c r="AI91" s="114" t="str">
        <f t="shared" si="10"/>
        <v/>
      </c>
      <c r="AJ91" s="114" t="str">
        <f t="shared" si="11"/>
        <v/>
      </c>
    </row>
    <row r="92" spans="1:36" s="2" customFormat="1" ht="18" customHeight="1" x14ac:dyDescent="0.2">
      <c r="A92" s="10">
        <f t="shared" si="17"/>
        <v>68</v>
      </c>
      <c r="B92" s="115"/>
      <c r="C92" s="115"/>
      <c r="D92" s="115"/>
      <c r="E92" s="115"/>
      <c r="F92" s="115"/>
      <c r="G92" s="115"/>
      <c r="H92" s="99">
        <f t="shared" si="12"/>
        <v>0</v>
      </c>
      <c r="I92" s="115"/>
      <c r="J92" s="115"/>
      <c r="K92" s="115"/>
      <c r="L92" s="115"/>
      <c r="M92" s="115"/>
      <c r="N92" s="99">
        <f t="shared" si="13"/>
        <v>0</v>
      </c>
      <c r="O92" s="115"/>
      <c r="P92" s="115"/>
      <c r="Q92" s="115"/>
      <c r="R92" s="115"/>
      <c r="S92" s="99">
        <f t="shared" si="14"/>
        <v>0</v>
      </c>
      <c r="T92" s="115"/>
      <c r="U92" s="115"/>
      <c r="V92" s="115"/>
      <c r="W92" s="115"/>
      <c r="X92" s="99">
        <f t="shared" si="15"/>
        <v>0</v>
      </c>
      <c r="Y92" s="115"/>
      <c r="Z92" s="115"/>
      <c r="AA92" s="71">
        <f t="shared" si="16"/>
        <v>0</v>
      </c>
      <c r="AB92" s="116"/>
      <c r="AC92" s="116"/>
      <c r="AD92" s="116"/>
      <c r="AE92" s="116"/>
      <c r="AF92" s="117"/>
      <c r="AG92" s="53">
        <f t="shared" si="9"/>
        <v>0</v>
      </c>
      <c r="AH92" s="69"/>
      <c r="AI92" s="114" t="str">
        <f t="shared" si="10"/>
        <v/>
      </c>
      <c r="AJ92" s="114" t="str">
        <f t="shared" si="11"/>
        <v/>
      </c>
    </row>
    <row r="93" spans="1:36" s="5" customFormat="1" ht="18" customHeight="1" x14ac:dyDescent="0.25">
      <c r="A93" s="10">
        <f t="shared" si="17"/>
        <v>69</v>
      </c>
      <c r="B93" s="115"/>
      <c r="C93" s="115"/>
      <c r="D93" s="115"/>
      <c r="E93" s="115"/>
      <c r="F93" s="115"/>
      <c r="G93" s="115"/>
      <c r="H93" s="99">
        <f t="shared" si="12"/>
        <v>0</v>
      </c>
      <c r="I93" s="115"/>
      <c r="J93" s="115"/>
      <c r="K93" s="115"/>
      <c r="L93" s="115"/>
      <c r="M93" s="115"/>
      <c r="N93" s="99">
        <f t="shared" si="13"/>
        <v>0</v>
      </c>
      <c r="O93" s="115"/>
      <c r="P93" s="115"/>
      <c r="Q93" s="115"/>
      <c r="R93" s="115"/>
      <c r="S93" s="99">
        <f t="shared" si="14"/>
        <v>0</v>
      </c>
      <c r="T93" s="115"/>
      <c r="U93" s="115"/>
      <c r="V93" s="115"/>
      <c r="W93" s="115"/>
      <c r="X93" s="99">
        <f t="shared" si="15"/>
        <v>0</v>
      </c>
      <c r="Y93" s="115"/>
      <c r="Z93" s="115"/>
      <c r="AA93" s="71">
        <f t="shared" si="16"/>
        <v>0</v>
      </c>
      <c r="AB93" s="116"/>
      <c r="AC93" s="116"/>
      <c r="AD93" s="116"/>
      <c r="AE93" s="116"/>
      <c r="AF93" s="117"/>
      <c r="AG93" s="53">
        <f t="shared" si="9"/>
        <v>0</v>
      </c>
      <c r="AH93" s="67"/>
      <c r="AI93" s="114" t="str">
        <f t="shared" si="10"/>
        <v/>
      </c>
      <c r="AJ93" s="114" t="str">
        <f t="shared" si="11"/>
        <v/>
      </c>
    </row>
    <row r="94" spans="1:36" s="4" customFormat="1" ht="18" customHeight="1" x14ac:dyDescent="0.25">
      <c r="A94" s="10">
        <f t="shared" si="17"/>
        <v>70</v>
      </c>
      <c r="B94" s="115"/>
      <c r="C94" s="115"/>
      <c r="D94" s="115"/>
      <c r="E94" s="115"/>
      <c r="F94" s="115"/>
      <c r="G94" s="115"/>
      <c r="H94" s="99">
        <f t="shared" si="12"/>
        <v>0</v>
      </c>
      <c r="I94" s="115"/>
      <c r="J94" s="115"/>
      <c r="K94" s="115"/>
      <c r="L94" s="115"/>
      <c r="M94" s="115"/>
      <c r="N94" s="99">
        <f t="shared" si="13"/>
        <v>0</v>
      </c>
      <c r="O94" s="115"/>
      <c r="P94" s="115"/>
      <c r="Q94" s="115"/>
      <c r="R94" s="115"/>
      <c r="S94" s="99">
        <f t="shared" si="14"/>
        <v>0</v>
      </c>
      <c r="T94" s="115"/>
      <c r="U94" s="115"/>
      <c r="V94" s="115"/>
      <c r="W94" s="115"/>
      <c r="X94" s="99">
        <f t="shared" si="15"/>
        <v>0</v>
      </c>
      <c r="Y94" s="115"/>
      <c r="Z94" s="115"/>
      <c r="AA94" s="71">
        <f t="shared" si="16"/>
        <v>0</v>
      </c>
      <c r="AB94" s="116"/>
      <c r="AC94" s="116"/>
      <c r="AD94" s="116"/>
      <c r="AE94" s="116"/>
      <c r="AF94" s="117"/>
      <c r="AG94" s="53">
        <f t="shared" si="9"/>
        <v>0</v>
      </c>
      <c r="AH94" s="68"/>
      <c r="AI94" s="114" t="str">
        <f t="shared" si="10"/>
        <v/>
      </c>
      <c r="AJ94" s="114" t="str">
        <f t="shared" si="11"/>
        <v/>
      </c>
    </row>
    <row r="95" spans="1:36" s="2" customFormat="1" ht="18" customHeight="1" x14ac:dyDescent="0.2">
      <c r="A95" s="10">
        <f t="shared" si="17"/>
        <v>71</v>
      </c>
      <c r="B95" s="115"/>
      <c r="C95" s="115"/>
      <c r="D95" s="115"/>
      <c r="E95" s="115"/>
      <c r="F95" s="115"/>
      <c r="G95" s="115"/>
      <c r="H95" s="99">
        <f t="shared" si="12"/>
        <v>0</v>
      </c>
      <c r="I95" s="115"/>
      <c r="J95" s="115"/>
      <c r="K95" s="115"/>
      <c r="L95" s="115"/>
      <c r="M95" s="115"/>
      <c r="N95" s="99">
        <f t="shared" si="13"/>
        <v>0</v>
      </c>
      <c r="O95" s="115"/>
      <c r="P95" s="115"/>
      <c r="Q95" s="115"/>
      <c r="R95" s="115"/>
      <c r="S95" s="99">
        <f t="shared" si="14"/>
        <v>0</v>
      </c>
      <c r="T95" s="115"/>
      <c r="U95" s="115"/>
      <c r="V95" s="115"/>
      <c r="W95" s="115"/>
      <c r="X95" s="99">
        <f t="shared" si="15"/>
        <v>0</v>
      </c>
      <c r="Y95" s="115"/>
      <c r="Z95" s="115"/>
      <c r="AA95" s="71">
        <f t="shared" si="16"/>
        <v>0</v>
      </c>
      <c r="AB95" s="116"/>
      <c r="AC95" s="116"/>
      <c r="AD95" s="116"/>
      <c r="AE95" s="116"/>
      <c r="AF95" s="117"/>
      <c r="AG95" s="53">
        <f t="shared" si="9"/>
        <v>0</v>
      </c>
      <c r="AH95" s="69"/>
      <c r="AI95" s="114" t="str">
        <f t="shared" si="10"/>
        <v/>
      </c>
      <c r="AJ95" s="114" t="str">
        <f t="shared" si="11"/>
        <v/>
      </c>
    </row>
    <row r="96" spans="1:36" s="2" customFormat="1" ht="18" customHeight="1" x14ac:dyDescent="0.2">
      <c r="A96" s="10">
        <f t="shared" si="17"/>
        <v>72</v>
      </c>
      <c r="B96" s="115"/>
      <c r="C96" s="115"/>
      <c r="D96" s="115"/>
      <c r="E96" s="115"/>
      <c r="F96" s="115"/>
      <c r="G96" s="115"/>
      <c r="H96" s="99">
        <f t="shared" si="12"/>
        <v>0</v>
      </c>
      <c r="I96" s="115"/>
      <c r="J96" s="115"/>
      <c r="K96" s="115"/>
      <c r="L96" s="115"/>
      <c r="M96" s="115"/>
      <c r="N96" s="99">
        <f t="shared" si="13"/>
        <v>0</v>
      </c>
      <c r="O96" s="115"/>
      <c r="P96" s="115"/>
      <c r="Q96" s="115"/>
      <c r="R96" s="115"/>
      <c r="S96" s="99">
        <f t="shared" si="14"/>
        <v>0</v>
      </c>
      <c r="T96" s="115"/>
      <c r="U96" s="115"/>
      <c r="V96" s="115"/>
      <c r="W96" s="115"/>
      <c r="X96" s="99">
        <f t="shared" si="15"/>
        <v>0</v>
      </c>
      <c r="Y96" s="115"/>
      <c r="Z96" s="115"/>
      <c r="AA96" s="71">
        <f t="shared" si="16"/>
        <v>0</v>
      </c>
      <c r="AB96" s="116"/>
      <c r="AC96" s="116"/>
      <c r="AD96" s="116"/>
      <c r="AE96" s="116"/>
      <c r="AF96" s="117"/>
      <c r="AG96" s="53">
        <f t="shared" si="9"/>
        <v>0</v>
      </c>
      <c r="AH96" s="69"/>
      <c r="AI96" s="114" t="str">
        <f t="shared" si="10"/>
        <v/>
      </c>
      <c r="AJ96" s="114" t="str">
        <f t="shared" si="11"/>
        <v/>
      </c>
    </row>
    <row r="97" spans="1:36" s="2" customFormat="1" ht="18" customHeight="1" x14ac:dyDescent="0.2">
      <c r="A97" s="10">
        <f t="shared" si="17"/>
        <v>73</v>
      </c>
      <c r="B97" s="115"/>
      <c r="C97" s="115"/>
      <c r="D97" s="115"/>
      <c r="E97" s="115"/>
      <c r="F97" s="115"/>
      <c r="G97" s="115"/>
      <c r="H97" s="99">
        <f t="shared" si="12"/>
        <v>0</v>
      </c>
      <c r="I97" s="115"/>
      <c r="J97" s="115"/>
      <c r="K97" s="115"/>
      <c r="L97" s="115"/>
      <c r="M97" s="115"/>
      <c r="N97" s="99">
        <f t="shared" si="13"/>
        <v>0</v>
      </c>
      <c r="O97" s="115"/>
      <c r="P97" s="115"/>
      <c r="Q97" s="115"/>
      <c r="R97" s="115"/>
      <c r="S97" s="99">
        <f t="shared" si="14"/>
        <v>0</v>
      </c>
      <c r="T97" s="115"/>
      <c r="U97" s="115"/>
      <c r="V97" s="115"/>
      <c r="W97" s="115"/>
      <c r="X97" s="99">
        <f t="shared" si="15"/>
        <v>0</v>
      </c>
      <c r="Y97" s="115"/>
      <c r="Z97" s="115"/>
      <c r="AA97" s="71">
        <f t="shared" si="16"/>
        <v>0</v>
      </c>
      <c r="AB97" s="116"/>
      <c r="AC97" s="116"/>
      <c r="AD97" s="116"/>
      <c r="AE97" s="116"/>
      <c r="AF97" s="117"/>
      <c r="AG97" s="53">
        <f t="shared" si="9"/>
        <v>0</v>
      </c>
      <c r="AH97" s="69"/>
      <c r="AI97" s="114" t="str">
        <f t="shared" si="10"/>
        <v/>
      </c>
      <c r="AJ97" s="114" t="str">
        <f t="shared" si="11"/>
        <v/>
      </c>
    </row>
    <row r="98" spans="1:36" s="2" customFormat="1" ht="18" customHeight="1" x14ac:dyDescent="0.2">
      <c r="A98" s="10">
        <f t="shared" si="17"/>
        <v>74</v>
      </c>
      <c r="B98" s="115"/>
      <c r="C98" s="115"/>
      <c r="D98" s="115"/>
      <c r="E98" s="115"/>
      <c r="F98" s="115"/>
      <c r="G98" s="115"/>
      <c r="H98" s="99">
        <f t="shared" si="12"/>
        <v>0</v>
      </c>
      <c r="I98" s="115"/>
      <c r="J98" s="115"/>
      <c r="K98" s="115"/>
      <c r="L98" s="115"/>
      <c r="M98" s="115"/>
      <c r="N98" s="99">
        <f t="shared" si="13"/>
        <v>0</v>
      </c>
      <c r="O98" s="115"/>
      <c r="P98" s="115"/>
      <c r="Q98" s="115"/>
      <c r="R98" s="115"/>
      <c r="S98" s="99">
        <f t="shared" si="14"/>
        <v>0</v>
      </c>
      <c r="T98" s="115"/>
      <c r="U98" s="115"/>
      <c r="V98" s="115"/>
      <c r="W98" s="115"/>
      <c r="X98" s="99">
        <f t="shared" si="15"/>
        <v>0</v>
      </c>
      <c r="Y98" s="115"/>
      <c r="Z98" s="115"/>
      <c r="AA98" s="71">
        <f t="shared" si="16"/>
        <v>0</v>
      </c>
      <c r="AB98" s="116"/>
      <c r="AC98" s="116"/>
      <c r="AD98" s="116"/>
      <c r="AE98" s="116"/>
      <c r="AF98" s="117"/>
      <c r="AG98" s="53">
        <f t="shared" si="9"/>
        <v>0</v>
      </c>
      <c r="AH98" s="69"/>
      <c r="AI98" s="114" t="str">
        <f t="shared" si="10"/>
        <v/>
      </c>
      <c r="AJ98" s="114" t="str">
        <f t="shared" si="11"/>
        <v/>
      </c>
    </row>
    <row r="99" spans="1:36" s="2" customFormat="1" ht="18" customHeight="1" x14ac:dyDescent="0.2">
      <c r="A99" s="10">
        <f t="shared" si="17"/>
        <v>75</v>
      </c>
      <c r="B99" s="115"/>
      <c r="C99" s="115"/>
      <c r="D99" s="115"/>
      <c r="E99" s="115"/>
      <c r="F99" s="115"/>
      <c r="G99" s="115"/>
      <c r="H99" s="99">
        <f t="shared" si="12"/>
        <v>0</v>
      </c>
      <c r="I99" s="115"/>
      <c r="J99" s="115"/>
      <c r="K99" s="115"/>
      <c r="L99" s="115"/>
      <c r="M99" s="115"/>
      <c r="N99" s="99">
        <f t="shared" si="13"/>
        <v>0</v>
      </c>
      <c r="O99" s="115"/>
      <c r="P99" s="115"/>
      <c r="Q99" s="115"/>
      <c r="R99" s="115"/>
      <c r="S99" s="99">
        <f t="shared" si="14"/>
        <v>0</v>
      </c>
      <c r="T99" s="115"/>
      <c r="U99" s="115"/>
      <c r="V99" s="115"/>
      <c r="W99" s="115"/>
      <c r="X99" s="99">
        <f t="shared" si="15"/>
        <v>0</v>
      </c>
      <c r="Y99" s="115"/>
      <c r="Z99" s="115"/>
      <c r="AA99" s="71">
        <f t="shared" si="16"/>
        <v>0</v>
      </c>
      <c r="AB99" s="116"/>
      <c r="AC99" s="116"/>
      <c r="AD99" s="116"/>
      <c r="AE99" s="116"/>
      <c r="AF99" s="117"/>
      <c r="AG99" s="53">
        <f t="shared" si="9"/>
        <v>0</v>
      </c>
      <c r="AH99" s="69"/>
      <c r="AI99" s="114" t="str">
        <f t="shared" si="10"/>
        <v/>
      </c>
      <c r="AJ99" s="114" t="str">
        <f t="shared" si="11"/>
        <v/>
      </c>
    </row>
    <row r="100" spans="1:36" s="2" customFormat="1" ht="18" customHeight="1" x14ac:dyDescent="0.2">
      <c r="A100" s="10">
        <f t="shared" si="17"/>
        <v>76</v>
      </c>
      <c r="B100" s="115"/>
      <c r="C100" s="115"/>
      <c r="D100" s="115"/>
      <c r="E100" s="115"/>
      <c r="F100" s="115"/>
      <c r="G100" s="115"/>
      <c r="H100" s="99">
        <f t="shared" si="12"/>
        <v>0</v>
      </c>
      <c r="I100" s="115"/>
      <c r="J100" s="115"/>
      <c r="K100" s="115"/>
      <c r="L100" s="115"/>
      <c r="M100" s="115"/>
      <c r="N100" s="99">
        <f t="shared" si="13"/>
        <v>0</v>
      </c>
      <c r="O100" s="115"/>
      <c r="P100" s="115"/>
      <c r="Q100" s="115"/>
      <c r="R100" s="115"/>
      <c r="S100" s="99">
        <f t="shared" si="14"/>
        <v>0</v>
      </c>
      <c r="T100" s="115"/>
      <c r="U100" s="115"/>
      <c r="V100" s="115"/>
      <c r="W100" s="115"/>
      <c r="X100" s="99">
        <f t="shared" si="15"/>
        <v>0</v>
      </c>
      <c r="Y100" s="115"/>
      <c r="Z100" s="115"/>
      <c r="AA100" s="71">
        <f t="shared" si="16"/>
        <v>0</v>
      </c>
      <c r="AB100" s="116"/>
      <c r="AC100" s="116"/>
      <c r="AD100" s="116"/>
      <c r="AE100" s="116"/>
      <c r="AF100" s="117"/>
      <c r="AG100" s="53">
        <f t="shared" si="9"/>
        <v>0</v>
      </c>
      <c r="AH100" s="69"/>
      <c r="AI100" s="114" t="str">
        <f t="shared" si="10"/>
        <v/>
      </c>
      <c r="AJ100" s="114" t="str">
        <f t="shared" si="11"/>
        <v/>
      </c>
    </row>
    <row r="101" spans="1:36" s="5" customFormat="1" ht="18" customHeight="1" x14ac:dyDescent="0.25">
      <c r="A101" s="10">
        <f t="shared" si="17"/>
        <v>77</v>
      </c>
      <c r="B101" s="115"/>
      <c r="C101" s="115"/>
      <c r="D101" s="115"/>
      <c r="E101" s="115"/>
      <c r="F101" s="115"/>
      <c r="G101" s="115"/>
      <c r="H101" s="99">
        <f t="shared" si="12"/>
        <v>0</v>
      </c>
      <c r="I101" s="115"/>
      <c r="J101" s="115"/>
      <c r="K101" s="115"/>
      <c r="L101" s="115"/>
      <c r="M101" s="115"/>
      <c r="N101" s="99">
        <f t="shared" si="13"/>
        <v>0</v>
      </c>
      <c r="O101" s="115"/>
      <c r="P101" s="115"/>
      <c r="Q101" s="115"/>
      <c r="R101" s="115"/>
      <c r="S101" s="99">
        <f t="shared" si="14"/>
        <v>0</v>
      </c>
      <c r="T101" s="115"/>
      <c r="U101" s="115"/>
      <c r="V101" s="115"/>
      <c r="W101" s="115"/>
      <c r="X101" s="99">
        <f t="shared" si="15"/>
        <v>0</v>
      </c>
      <c r="Y101" s="115"/>
      <c r="Z101" s="115"/>
      <c r="AA101" s="71">
        <f t="shared" si="16"/>
        <v>0</v>
      </c>
      <c r="AB101" s="116"/>
      <c r="AC101" s="116"/>
      <c r="AD101" s="116"/>
      <c r="AE101" s="116"/>
      <c r="AF101" s="117"/>
      <c r="AG101" s="53">
        <f t="shared" si="9"/>
        <v>0</v>
      </c>
      <c r="AH101" s="67"/>
      <c r="AI101" s="114" t="str">
        <f t="shared" si="10"/>
        <v/>
      </c>
      <c r="AJ101" s="114" t="str">
        <f t="shared" si="11"/>
        <v/>
      </c>
    </row>
    <row r="102" spans="1:36" s="4" customFormat="1" ht="18" customHeight="1" x14ac:dyDescent="0.25">
      <c r="A102" s="10">
        <f t="shared" si="17"/>
        <v>78</v>
      </c>
      <c r="B102" s="115"/>
      <c r="C102" s="115"/>
      <c r="D102" s="115"/>
      <c r="E102" s="115"/>
      <c r="F102" s="115"/>
      <c r="G102" s="115"/>
      <c r="H102" s="99">
        <f t="shared" si="12"/>
        <v>0</v>
      </c>
      <c r="I102" s="115"/>
      <c r="J102" s="115"/>
      <c r="K102" s="115"/>
      <c r="L102" s="115"/>
      <c r="M102" s="115"/>
      <c r="N102" s="99">
        <f t="shared" si="13"/>
        <v>0</v>
      </c>
      <c r="O102" s="115"/>
      <c r="P102" s="115"/>
      <c r="Q102" s="115"/>
      <c r="R102" s="115"/>
      <c r="S102" s="99">
        <f t="shared" si="14"/>
        <v>0</v>
      </c>
      <c r="T102" s="115"/>
      <c r="U102" s="115"/>
      <c r="V102" s="115"/>
      <c r="W102" s="115"/>
      <c r="X102" s="99">
        <f t="shared" si="15"/>
        <v>0</v>
      </c>
      <c r="Y102" s="115"/>
      <c r="Z102" s="115"/>
      <c r="AA102" s="71">
        <f t="shared" si="16"/>
        <v>0</v>
      </c>
      <c r="AB102" s="116"/>
      <c r="AC102" s="116"/>
      <c r="AD102" s="116"/>
      <c r="AE102" s="116"/>
      <c r="AF102" s="117"/>
      <c r="AG102" s="53">
        <f t="shared" si="9"/>
        <v>0</v>
      </c>
      <c r="AH102" s="68"/>
      <c r="AI102" s="114" t="str">
        <f t="shared" si="10"/>
        <v/>
      </c>
      <c r="AJ102" s="114" t="str">
        <f t="shared" si="11"/>
        <v/>
      </c>
    </row>
    <row r="103" spans="1:36" s="2" customFormat="1" ht="18" customHeight="1" x14ac:dyDescent="0.2">
      <c r="A103" s="10">
        <f t="shared" si="17"/>
        <v>79</v>
      </c>
      <c r="B103" s="115"/>
      <c r="C103" s="115"/>
      <c r="D103" s="115"/>
      <c r="E103" s="115"/>
      <c r="F103" s="115"/>
      <c r="G103" s="115"/>
      <c r="H103" s="99">
        <f t="shared" si="12"/>
        <v>0</v>
      </c>
      <c r="I103" s="115"/>
      <c r="J103" s="115"/>
      <c r="K103" s="115"/>
      <c r="L103" s="115"/>
      <c r="M103" s="115"/>
      <c r="N103" s="99">
        <f t="shared" si="13"/>
        <v>0</v>
      </c>
      <c r="O103" s="115"/>
      <c r="P103" s="115"/>
      <c r="Q103" s="115"/>
      <c r="R103" s="115"/>
      <c r="S103" s="99">
        <f t="shared" si="14"/>
        <v>0</v>
      </c>
      <c r="T103" s="115"/>
      <c r="U103" s="115"/>
      <c r="V103" s="115"/>
      <c r="W103" s="115"/>
      <c r="X103" s="99">
        <f t="shared" si="15"/>
        <v>0</v>
      </c>
      <c r="Y103" s="115"/>
      <c r="Z103" s="115"/>
      <c r="AA103" s="71">
        <f t="shared" si="16"/>
        <v>0</v>
      </c>
      <c r="AB103" s="116"/>
      <c r="AC103" s="116"/>
      <c r="AD103" s="116"/>
      <c r="AE103" s="116"/>
      <c r="AF103" s="117"/>
      <c r="AG103" s="53">
        <f t="shared" si="9"/>
        <v>0</v>
      </c>
      <c r="AH103" s="69"/>
      <c r="AI103" s="114" t="str">
        <f t="shared" si="10"/>
        <v/>
      </c>
      <c r="AJ103" s="114" t="str">
        <f t="shared" si="11"/>
        <v/>
      </c>
    </row>
    <row r="104" spans="1:36" s="2" customFormat="1" ht="18" customHeight="1" x14ac:dyDescent="0.2">
      <c r="A104" s="10">
        <f t="shared" si="17"/>
        <v>80</v>
      </c>
      <c r="B104" s="115"/>
      <c r="C104" s="115"/>
      <c r="D104" s="115"/>
      <c r="E104" s="115"/>
      <c r="F104" s="115"/>
      <c r="G104" s="115"/>
      <c r="H104" s="99">
        <f t="shared" si="12"/>
        <v>0</v>
      </c>
      <c r="I104" s="115"/>
      <c r="J104" s="115"/>
      <c r="K104" s="115"/>
      <c r="L104" s="115"/>
      <c r="M104" s="115"/>
      <c r="N104" s="99">
        <f t="shared" si="13"/>
        <v>0</v>
      </c>
      <c r="O104" s="115"/>
      <c r="P104" s="115"/>
      <c r="Q104" s="115"/>
      <c r="R104" s="115"/>
      <c r="S104" s="99">
        <f t="shared" si="14"/>
        <v>0</v>
      </c>
      <c r="T104" s="115"/>
      <c r="U104" s="115"/>
      <c r="V104" s="115"/>
      <c r="W104" s="115"/>
      <c r="X104" s="99">
        <f t="shared" si="15"/>
        <v>0</v>
      </c>
      <c r="Y104" s="115"/>
      <c r="Z104" s="115"/>
      <c r="AA104" s="71">
        <f t="shared" si="16"/>
        <v>0</v>
      </c>
      <c r="AB104" s="116"/>
      <c r="AC104" s="116"/>
      <c r="AD104" s="116"/>
      <c r="AE104" s="116"/>
      <c r="AF104" s="117"/>
      <c r="AG104" s="53">
        <f t="shared" si="9"/>
        <v>0</v>
      </c>
      <c r="AH104" s="69"/>
      <c r="AI104" s="114" t="str">
        <f t="shared" si="10"/>
        <v/>
      </c>
      <c r="AJ104" s="114" t="str">
        <f t="shared" si="11"/>
        <v/>
      </c>
    </row>
    <row r="105" spans="1:36" s="2" customFormat="1" ht="18" customHeight="1" x14ac:dyDescent="0.2">
      <c r="A105" s="10">
        <f t="shared" si="17"/>
        <v>81</v>
      </c>
      <c r="B105" s="115"/>
      <c r="C105" s="115"/>
      <c r="D105" s="115"/>
      <c r="E105" s="115"/>
      <c r="F105" s="115"/>
      <c r="G105" s="115"/>
      <c r="H105" s="99">
        <f t="shared" si="12"/>
        <v>0</v>
      </c>
      <c r="I105" s="115"/>
      <c r="J105" s="115"/>
      <c r="K105" s="115"/>
      <c r="L105" s="115"/>
      <c r="M105" s="115"/>
      <c r="N105" s="99">
        <f t="shared" si="13"/>
        <v>0</v>
      </c>
      <c r="O105" s="115"/>
      <c r="P105" s="115"/>
      <c r="Q105" s="115"/>
      <c r="R105" s="115"/>
      <c r="S105" s="99">
        <f t="shared" si="14"/>
        <v>0</v>
      </c>
      <c r="T105" s="115"/>
      <c r="U105" s="115"/>
      <c r="V105" s="115"/>
      <c r="W105" s="115"/>
      <c r="X105" s="99">
        <f t="shared" si="15"/>
        <v>0</v>
      </c>
      <c r="Y105" s="115"/>
      <c r="Z105" s="115"/>
      <c r="AA105" s="71">
        <f t="shared" si="16"/>
        <v>0</v>
      </c>
      <c r="AB105" s="116"/>
      <c r="AC105" s="116"/>
      <c r="AD105" s="116"/>
      <c r="AE105" s="116"/>
      <c r="AF105" s="117"/>
      <c r="AG105" s="53">
        <f t="shared" si="9"/>
        <v>0</v>
      </c>
      <c r="AH105" s="69"/>
      <c r="AI105" s="114" t="str">
        <f t="shared" si="10"/>
        <v/>
      </c>
      <c r="AJ105" s="114" t="str">
        <f t="shared" si="11"/>
        <v/>
      </c>
    </row>
    <row r="106" spans="1:36" s="2" customFormat="1" ht="18" customHeight="1" x14ac:dyDescent="0.2">
      <c r="A106" s="10">
        <f t="shared" si="17"/>
        <v>82</v>
      </c>
      <c r="B106" s="115"/>
      <c r="C106" s="115"/>
      <c r="D106" s="115"/>
      <c r="E106" s="115"/>
      <c r="F106" s="115"/>
      <c r="G106" s="115"/>
      <c r="H106" s="99">
        <f t="shared" si="12"/>
        <v>0</v>
      </c>
      <c r="I106" s="115"/>
      <c r="J106" s="115"/>
      <c r="K106" s="115"/>
      <c r="L106" s="115"/>
      <c r="M106" s="115"/>
      <c r="N106" s="99">
        <f t="shared" si="13"/>
        <v>0</v>
      </c>
      <c r="O106" s="115"/>
      <c r="P106" s="115"/>
      <c r="Q106" s="115"/>
      <c r="R106" s="115"/>
      <c r="S106" s="99">
        <f t="shared" si="14"/>
        <v>0</v>
      </c>
      <c r="T106" s="115"/>
      <c r="U106" s="115"/>
      <c r="V106" s="115"/>
      <c r="W106" s="115"/>
      <c r="X106" s="99">
        <f t="shared" si="15"/>
        <v>0</v>
      </c>
      <c r="Y106" s="115"/>
      <c r="Z106" s="115"/>
      <c r="AA106" s="71">
        <f t="shared" si="16"/>
        <v>0</v>
      </c>
      <c r="AB106" s="116"/>
      <c r="AC106" s="116"/>
      <c r="AD106" s="116"/>
      <c r="AE106" s="116"/>
      <c r="AF106" s="117"/>
      <c r="AG106" s="53">
        <f t="shared" si="9"/>
        <v>0</v>
      </c>
      <c r="AH106" s="69"/>
      <c r="AI106" s="114" t="str">
        <f t="shared" si="10"/>
        <v/>
      </c>
      <c r="AJ106" s="114" t="str">
        <f t="shared" si="11"/>
        <v/>
      </c>
    </row>
    <row r="107" spans="1:36" s="2" customFormat="1" ht="18" customHeight="1" x14ac:dyDescent="0.2">
      <c r="A107" s="10">
        <f t="shared" si="17"/>
        <v>83</v>
      </c>
      <c r="B107" s="115"/>
      <c r="C107" s="115"/>
      <c r="D107" s="115"/>
      <c r="E107" s="115"/>
      <c r="F107" s="115"/>
      <c r="G107" s="115"/>
      <c r="H107" s="99">
        <f t="shared" si="12"/>
        <v>0</v>
      </c>
      <c r="I107" s="115"/>
      <c r="J107" s="115"/>
      <c r="K107" s="115"/>
      <c r="L107" s="115"/>
      <c r="M107" s="115"/>
      <c r="N107" s="99">
        <f t="shared" si="13"/>
        <v>0</v>
      </c>
      <c r="O107" s="115"/>
      <c r="P107" s="115"/>
      <c r="Q107" s="115"/>
      <c r="R107" s="115"/>
      <c r="S107" s="99">
        <f t="shared" si="14"/>
        <v>0</v>
      </c>
      <c r="T107" s="115"/>
      <c r="U107" s="115"/>
      <c r="V107" s="115"/>
      <c r="W107" s="115"/>
      <c r="X107" s="99">
        <f t="shared" si="15"/>
        <v>0</v>
      </c>
      <c r="Y107" s="115"/>
      <c r="Z107" s="115"/>
      <c r="AA107" s="71">
        <f t="shared" si="16"/>
        <v>0</v>
      </c>
      <c r="AB107" s="116"/>
      <c r="AC107" s="116"/>
      <c r="AD107" s="116"/>
      <c r="AE107" s="116"/>
      <c r="AF107" s="117"/>
      <c r="AG107" s="53">
        <f t="shared" si="9"/>
        <v>0</v>
      </c>
      <c r="AH107" s="69"/>
      <c r="AI107" s="114" t="str">
        <f t="shared" si="10"/>
        <v/>
      </c>
      <c r="AJ107" s="114" t="str">
        <f t="shared" si="11"/>
        <v/>
      </c>
    </row>
    <row r="108" spans="1:36" s="5" customFormat="1" ht="18" customHeight="1" x14ac:dyDescent="0.25">
      <c r="A108" s="10">
        <f t="shared" si="17"/>
        <v>84</v>
      </c>
      <c r="B108" s="115"/>
      <c r="C108" s="115"/>
      <c r="D108" s="115"/>
      <c r="E108" s="115"/>
      <c r="F108" s="115"/>
      <c r="G108" s="115"/>
      <c r="H108" s="99">
        <f t="shared" si="12"/>
        <v>0</v>
      </c>
      <c r="I108" s="115"/>
      <c r="J108" s="115"/>
      <c r="K108" s="115"/>
      <c r="L108" s="115"/>
      <c r="M108" s="115"/>
      <c r="N108" s="99">
        <f t="shared" si="13"/>
        <v>0</v>
      </c>
      <c r="O108" s="115"/>
      <c r="P108" s="115"/>
      <c r="Q108" s="115"/>
      <c r="R108" s="115"/>
      <c r="S108" s="99">
        <f t="shared" si="14"/>
        <v>0</v>
      </c>
      <c r="T108" s="115"/>
      <c r="U108" s="115"/>
      <c r="V108" s="115"/>
      <c r="W108" s="115"/>
      <c r="X108" s="99">
        <f t="shared" si="15"/>
        <v>0</v>
      </c>
      <c r="Y108" s="115"/>
      <c r="Z108" s="115"/>
      <c r="AA108" s="71">
        <f t="shared" si="16"/>
        <v>0</v>
      </c>
      <c r="AB108" s="116"/>
      <c r="AC108" s="116"/>
      <c r="AD108" s="116"/>
      <c r="AE108" s="116"/>
      <c r="AF108" s="117"/>
      <c r="AG108" s="53">
        <f t="shared" si="9"/>
        <v>0</v>
      </c>
      <c r="AH108" s="67"/>
      <c r="AI108" s="114" t="str">
        <f t="shared" si="10"/>
        <v/>
      </c>
      <c r="AJ108" s="114" t="str">
        <f t="shared" si="11"/>
        <v/>
      </c>
    </row>
    <row r="109" spans="1:36" s="4" customFormat="1" ht="18" customHeight="1" x14ac:dyDescent="0.25">
      <c r="A109" s="10">
        <f t="shared" si="17"/>
        <v>85</v>
      </c>
      <c r="B109" s="115"/>
      <c r="C109" s="115"/>
      <c r="D109" s="115"/>
      <c r="E109" s="115"/>
      <c r="F109" s="115"/>
      <c r="G109" s="115"/>
      <c r="H109" s="99">
        <f t="shared" si="12"/>
        <v>0</v>
      </c>
      <c r="I109" s="115"/>
      <c r="J109" s="115"/>
      <c r="K109" s="115"/>
      <c r="L109" s="115"/>
      <c r="M109" s="115"/>
      <c r="N109" s="99">
        <f t="shared" si="13"/>
        <v>0</v>
      </c>
      <c r="O109" s="115"/>
      <c r="P109" s="115"/>
      <c r="Q109" s="115"/>
      <c r="R109" s="115"/>
      <c r="S109" s="99">
        <f t="shared" si="14"/>
        <v>0</v>
      </c>
      <c r="T109" s="115"/>
      <c r="U109" s="115"/>
      <c r="V109" s="115"/>
      <c r="W109" s="115"/>
      <c r="X109" s="99">
        <f t="shared" si="15"/>
        <v>0</v>
      </c>
      <c r="Y109" s="115"/>
      <c r="Z109" s="115"/>
      <c r="AA109" s="71">
        <f t="shared" si="16"/>
        <v>0</v>
      </c>
      <c r="AB109" s="116"/>
      <c r="AC109" s="116"/>
      <c r="AD109" s="116"/>
      <c r="AE109" s="116"/>
      <c r="AF109" s="117"/>
      <c r="AG109" s="53">
        <f t="shared" si="9"/>
        <v>0</v>
      </c>
      <c r="AH109" s="68"/>
      <c r="AI109" s="114" t="str">
        <f t="shared" si="10"/>
        <v/>
      </c>
      <c r="AJ109" s="114" t="str">
        <f t="shared" si="11"/>
        <v/>
      </c>
    </row>
    <row r="110" spans="1:36" s="2" customFormat="1" ht="18" customHeight="1" x14ac:dyDescent="0.2">
      <c r="A110" s="10">
        <f t="shared" si="17"/>
        <v>86</v>
      </c>
      <c r="B110" s="115"/>
      <c r="C110" s="115"/>
      <c r="D110" s="115"/>
      <c r="E110" s="115"/>
      <c r="F110" s="115"/>
      <c r="G110" s="115"/>
      <c r="H110" s="99">
        <f t="shared" si="12"/>
        <v>0</v>
      </c>
      <c r="I110" s="115"/>
      <c r="J110" s="115"/>
      <c r="K110" s="115"/>
      <c r="L110" s="115"/>
      <c r="M110" s="115"/>
      <c r="N110" s="99">
        <f t="shared" si="13"/>
        <v>0</v>
      </c>
      <c r="O110" s="115"/>
      <c r="P110" s="115"/>
      <c r="Q110" s="115"/>
      <c r="R110" s="115"/>
      <c r="S110" s="99">
        <f t="shared" si="14"/>
        <v>0</v>
      </c>
      <c r="T110" s="115"/>
      <c r="U110" s="115"/>
      <c r="V110" s="115"/>
      <c r="W110" s="115"/>
      <c r="X110" s="99">
        <f t="shared" si="15"/>
        <v>0</v>
      </c>
      <c r="Y110" s="115"/>
      <c r="Z110" s="115"/>
      <c r="AA110" s="71">
        <f t="shared" si="16"/>
        <v>0</v>
      </c>
      <c r="AB110" s="116"/>
      <c r="AC110" s="116"/>
      <c r="AD110" s="116"/>
      <c r="AE110" s="116"/>
      <c r="AF110" s="117"/>
      <c r="AG110" s="53">
        <f t="shared" si="9"/>
        <v>0</v>
      </c>
      <c r="AH110" s="69"/>
      <c r="AI110" s="114" t="str">
        <f t="shared" si="10"/>
        <v/>
      </c>
      <c r="AJ110" s="114" t="str">
        <f t="shared" si="11"/>
        <v/>
      </c>
    </row>
    <row r="111" spans="1:36" s="2" customFormat="1" ht="18" customHeight="1" x14ac:dyDescent="0.2">
      <c r="A111" s="10">
        <f t="shared" si="17"/>
        <v>87</v>
      </c>
      <c r="B111" s="115"/>
      <c r="C111" s="115"/>
      <c r="D111" s="115"/>
      <c r="E111" s="115"/>
      <c r="F111" s="115"/>
      <c r="G111" s="115"/>
      <c r="H111" s="99">
        <f t="shared" si="12"/>
        <v>0</v>
      </c>
      <c r="I111" s="115"/>
      <c r="J111" s="115"/>
      <c r="K111" s="115"/>
      <c r="L111" s="115"/>
      <c r="M111" s="115"/>
      <c r="N111" s="99">
        <f t="shared" si="13"/>
        <v>0</v>
      </c>
      <c r="O111" s="115"/>
      <c r="P111" s="115"/>
      <c r="Q111" s="115"/>
      <c r="R111" s="115"/>
      <c r="S111" s="99">
        <f t="shared" si="14"/>
        <v>0</v>
      </c>
      <c r="T111" s="115"/>
      <c r="U111" s="115"/>
      <c r="V111" s="115"/>
      <c r="W111" s="115"/>
      <c r="X111" s="99">
        <f t="shared" si="15"/>
        <v>0</v>
      </c>
      <c r="Y111" s="115"/>
      <c r="Z111" s="115"/>
      <c r="AA111" s="71">
        <f t="shared" si="16"/>
        <v>0</v>
      </c>
      <c r="AB111" s="116"/>
      <c r="AC111" s="116"/>
      <c r="AD111" s="116"/>
      <c r="AE111" s="116"/>
      <c r="AF111" s="117"/>
      <c r="AG111" s="53">
        <f t="shared" si="9"/>
        <v>0</v>
      </c>
      <c r="AH111" s="69"/>
      <c r="AI111" s="114" t="str">
        <f t="shared" si="10"/>
        <v/>
      </c>
      <c r="AJ111" s="114" t="str">
        <f t="shared" si="11"/>
        <v/>
      </c>
    </row>
    <row r="112" spans="1:36" s="2" customFormat="1" ht="18" customHeight="1" x14ac:dyDescent="0.2">
      <c r="A112" s="10">
        <f t="shared" si="17"/>
        <v>88</v>
      </c>
      <c r="B112" s="115"/>
      <c r="C112" s="115"/>
      <c r="D112" s="115"/>
      <c r="E112" s="115"/>
      <c r="F112" s="115"/>
      <c r="G112" s="115"/>
      <c r="H112" s="99">
        <f t="shared" si="12"/>
        <v>0</v>
      </c>
      <c r="I112" s="115"/>
      <c r="J112" s="115"/>
      <c r="K112" s="115"/>
      <c r="L112" s="115"/>
      <c r="M112" s="115"/>
      <c r="N112" s="99">
        <f t="shared" si="13"/>
        <v>0</v>
      </c>
      <c r="O112" s="115"/>
      <c r="P112" s="115"/>
      <c r="Q112" s="115"/>
      <c r="R112" s="115"/>
      <c r="S112" s="99">
        <f t="shared" si="14"/>
        <v>0</v>
      </c>
      <c r="T112" s="115"/>
      <c r="U112" s="115"/>
      <c r="V112" s="115"/>
      <c r="W112" s="115"/>
      <c r="X112" s="99">
        <f t="shared" si="15"/>
        <v>0</v>
      </c>
      <c r="Y112" s="115"/>
      <c r="Z112" s="115"/>
      <c r="AA112" s="71">
        <f t="shared" si="16"/>
        <v>0</v>
      </c>
      <c r="AB112" s="116"/>
      <c r="AC112" s="116"/>
      <c r="AD112" s="116"/>
      <c r="AE112" s="116"/>
      <c r="AF112" s="117"/>
      <c r="AG112" s="53">
        <f t="shared" si="9"/>
        <v>0</v>
      </c>
      <c r="AH112" s="69"/>
      <c r="AI112" s="114" t="str">
        <f t="shared" si="10"/>
        <v/>
      </c>
      <c r="AJ112" s="114" t="str">
        <f t="shared" si="11"/>
        <v/>
      </c>
    </row>
    <row r="113" spans="1:36" s="2" customFormat="1" ht="18" customHeight="1" x14ac:dyDescent="0.2">
      <c r="A113" s="10">
        <f t="shared" si="17"/>
        <v>89</v>
      </c>
      <c r="B113" s="115"/>
      <c r="C113" s="115"/>
      <c r="D113" s="115"/>
      <c r="E113" s="115"/>
      <c r="F113" s="115"/>
      <c r="G113" s="115"/>
      <c r="H113" s="99">
        <f t="shared" si="12"/>
        <v>0</v>
      </c>
      <c r="I113" s="115"/>
      <c r="J113" s="115"/>
      <c r="K113" s="115"/>
      <c r="L113" s="115"/>
      <c r="M113" s="115"/>
      <c r="N113" s="99">
        <f t="shared" si="13"/>
        <v>0</v>
      </c>
      <c r="O113" s="115"/>
      <c r="P113" s="115"/>
      <c r="Q113" s="115"/>
      <c r="R113" s="115"/>
      <c r="S113" s="99">
        <f t="shared" si="14"/>
        <v>0</v>
      </c>
      <c r="T113" s="115"/>
      <c r="U113" s="115"/>
      <c r="V113" s="115"/>
      <c r="W113" s="115"/>
      <c r="X113" s="99">
        <f t="shared" si="15"/>
        <v>0</v>
      </c>
      <c r="Y113" s="115"/>
      <c r="Z113" s="115"/>
      <c r="AA113" s="71">
        <f t="shared" si="16"/>
        <v>0</v>
      </c>
      <c r="AB113" s="116"/>
      <c r="AC113" s="116"/>
      <c r="AD113" s="116"/>
      <c r="AE113" s="116"/>
      <c r="AF113" s="117"/>
      <c r="AG113" s="53">
        <f t="shared" si="9"/>
        <v>0</v>
      </c>
      <c r="AH113" s="69"/>
      <c r="AI113" s="114" t="str">
        <f t="shared" si="10"/>
        <v/>
      </c>
      <c r="AJ113" s="114" t="str">
        <f t="shared" si="11"/>
        <v/>
      </c>
    </row>
    <row r="114" spans="1:36" s="2" customFormat="1" ht="18" customHeight="1" x14ac:dyDescent="0.2">
      <c r="A114" s="10">
        <f t="shared" si="17"/>
        <v>90</v>
      </c>
      <c r="B114" s="115"/>
      <c r="C114" s="115"/>
      <c r="D114" s="115"/>
      <c r="E114" s="115"/>
      <c r="F114" s="115"/>
      <c r="G114" s="115"/>
      <c r="H114" s="99">
        <f t="shared" si="12"/>
        <v>0</v>
      </c>
      <c r="I114" s="115"/>
      <c r="J114" s="115"/>
      <c r="K114" s="115"/>
      <c r="L114" s="115"/>
      <c r="M114" s="115"/>
      <c r="N114" s="99">
        <f t="shared" si="13"/>
        <v>0</v>
      </c>
      <c r="O114" s="115"/>
      <c r="P114" s="115"/>
      <c r="Q114" s="115"/>
      <c r="R114" s="115"/>
      <c r="S114" s="99">
        <f t="shared" si="14"/>
        <v>0</v>
      </c>
      <c r="T114" s="115"/>
      <c r="U114" s="115"/>
      <c r="V114" s="115"/>
      <c r="W114" s="115"/>
      <c r="X114" s="99">
        <f t="shared" si="15"/>
        <v>0</v>
      </c>
      <c r="Y114" s="115"/>
      <c r="Z114" s="115"/>
      <c r="AA114" s="71">
        <f t="shared" si="16"/>
        <v>0</v>
      </c>
      <c r="AB114" s="116"/>
      <c r="AC114" s="116"/>
      <c r="AD114" s="116"/>
      <c r="AE114" s="116"/>
      <c r="AF114" s="117"/>
      <c r="AG114" s="53">
        <f t="shared" si="9"/>
        <v>0</v>
      </c>
      <c r="AH114" s="69"/>
      <c r="AI114" s="114" t="str">
        <f t="shared" si="10"/>
        <v/>
      </c>
      <c r="AJ114" s="114" t="str">
        <f t="shared" si="11"/>
        <v/>
      </c>
    </row>
    <row r="115" spans="1:36" s="2" customFormat="1" ht="18" customHeight="1" x14ac:dyDescent="0.2">
      <c r="A115" s="10">
        <f t="shared" si="17"/>
        <v>91</v>
      </c>
      <c r="B115" s="115"/>
      <c r="C115" s="115"/>
      <c r="D115" s="115"/>
      <c r="E115" s="115"/>
      <c r="F115" s="115"/>
      <c r="G115" s="115"/>
      <c r="H115" s="99">
        <f t="shared" si="12"/>
        <v>0</v>
      </c>
      <c r="I115" s="115"/>
      <c r="J115" s="115"/>
      <c r="K115" s="115"/>
      <c r="L115" s="115"/>
      <c r="M115" s="115"/>
      <c r="N115" s="99">
        <f t="shared" si="13"/>
        <v>0</v>
      </c>
      <c r="O115" s="115"/>
      <c r="P115" s="115"/>
      <c r="Q115" s="115"/>
      <c r="R115" s="115"/>
      <c r="S115" s="99">
        <f t="shared" si="14"/>
        <v>0</v>
      </c>
      <c r="T115" s="115"/>
      <c r="U115" s="115"/>
      <c r="V115" s="115"/>
      <c r="W115" s="115"/>
      <c r="X115" s="99">
        <f t="shared" si="15"/>
        <v>0</v>
      </c>
      <c r="Y115" s="115"/>
      <c r="Z115" s="115"/>
      <c r="AA115" s="71">
        <f t="shared" si="16"/>
        <v>0</v>
      </c>
      <c r="AB115" s="116"/>
      <c r="AC115" s="116"/>
      <c r="AD115" s="116"/>
      <c r="AE115" s="116"/>
      <c r="AF115" s="117"/>
      <c r="AG115" s="53">
        <f t="shared" si="9"/>
        <v>0</v>
      </c>
      <c r="AH115" s="69"/>
      <c r="AI115" s="114" t="str">
        <f t="shared" si="10"/>
        <v/>
      </c>
      <c r="AJ115" s="114" t="str">
        <f t="shared" si="11"/>
        <v/>
      </c>
    </row>
    <row r="116" spans="1:36" s="5" customFormat="1" ht="18" customHeight="1" x14ac:dyDescent="0.25">
      <c r="A116" s="10">
        <f t="shared" si="17"/>
        <v>92</v>
      </c>
      <c r="B116" s="115"/>
      <c r="C116" s="115"/>
      <c r="D116" s="115"/>
      <c r="E116" s="115"/>
      <c r="F116" s="115"/>
      <c r="G116" s="115"/>
      <c r="H116" s="99">
        <f t="shared" si="12"/>
        <v>0</v>
      </c>
      <c r="I116" s="115"/>
      <c r="J116" s="115"/>
      <c r="K116" s="115"/>
      <c r="L116" s="115"/>
      <c r="M116" s="115"/>
      <c r="N116" s="99">
        <f t="shared" si="13"/>
        <v>0</v>
      </c>
      <c r="O116" s="115"/>
      <c r="P116" s="115"/>
      <c r="Q116" s="115"/>
      <c r="R116" s="115"/>
      <c r="S116" s="99">
        <f t="shared" si="14"/>
        <v>0</v>
      </c>
      <c r="T116" s="115"/>
      <c r="U116" s="115"/>
      <c r="V116" s="115"/>
      <c r="W116" s="115"/>
      <c r="X116" s="99">
        <f t="shared" si="15"/>
        <v>0</v>
      </c>
      <c r="Y116" s="115"/>
      <c r="Z116" s="115"/>
      <c r="AA116" s="71">
        <f t="shared" si="16"/>
        <v>0</v>
      </c>
      <c r="AB116" s="116"/>
      <c r="AC116" s="116"/>
      <c r="AD116" s="116"/>
      <c r="AE116" s="116"/>
      <c r="AF116" s="117"/>
      <c r="AG116" s="53">
        <f t="shared" si="9"/>
        <v>0</v>
      </c>
      <c r="AH116" s="67"/>
      <c r="AI116" s="114" t="str">
        <f t="shared" si="10"/>
        <v/>
      </c>
      <c r="AJ116" s="114" t="str">
        <f t="shared" si="11"/>
        <v/>
      </c>
    </row>
    <row r="117" spans="1:36" s="4" customFormat="1" ht="18" customHeight="1" x14ac:dyDescent="0.25">
      <c r="A117" s="10">
        <f t="shared" si="17"/>
        <v>93</v>
      </c>
      <c r="B117" s="115"/>
      <c r="C117" s="115"/>
      <c r="D117" s="115"/>
      <c r="E117" s="115"/>
      <c r="F117" s="115"/>
      <c r="G117" s="115"/>
      <c r="H117" s="99">
        <f t="shared" si="12"/>
        <v>0</v>
      </c>
      <c r="I117" s="115"/>
      <c r="J117" s="115"/>
      <c r="K117" s="115"/>
      <c r="L117" s="115"/>
      <c r="M117" s="115"/>
      <c r="N117" s="99">
        <f t="shared" si="13"/>
        <v>0</v>
      </c>
      <c r="O117" s="115"/>
      <c r="P117" s="115"/>
      <c r="Q117" s="115"/>
      <c r="R117" s="115"/>
      <c r="S117" s="99">
        <f t="shared" si="14"/>
        <v>0</v>
      </c>
      <c r="T117" s="115"/>
      <c r="U117" s="115"/>
      <c r="V117" s="115"/>
      <c r="W117" s="115"/>
      <c r="X117" s="99">
        <f t="shared" si="15"/>
        <v>0</v>
      </c>
      <c r="Y117" s="115"/>
      <c r="Z117" s="115"/>
      <c r="AA117" s="71">
        <f t="shared" si="16"/>
        <v>0</v>
      </c>
      <c r="AB117" s="116"/>
      <c r="AC117" s="116"/>
      <c r="AD117" s="116"/>
      <c r="AE117" s="116"/>
      <c r="AF117" s="117"/>
      <c r="AG117" s="53">
        <f t="shared" si="9"/>
        <v>0</v>
      </c>
      <c r="AH117" s="68"/>
      <c r="AI117" s="114" t="str">
        <f t="shared" si="10"/>
        <v/>
      </c>
      <c r="AJ117" s="114" t="str">
        <f t="shared" si="11"/>
        <v/>
      </c>
    </row>
    <row r="118" spans="1:36" s="2" customFormat="1" ht="18" customHeight="1" x14ac:dyDescent="0.2">
      <c r="A118" s="10">
        <f t="shared" si="17"/>
        <v>94</v>
      </c>
      <c r="B118" s="115"/>
      <c r="C118" s="115"/>
      <c r="D118" s="115"/>
      <c r="E118" s="115"/>
      <c r="F118" s="115"/>
      <c r="G118" s="115"/>
      <c r="H118" s="99">
        <f t="shared" si="12"/>
        <v>0</v>
      </c>
      <c r="I118" s="115"/>
      <c r="J118" s="115"/>
      <c r="K118" s="115"/>
      <c r="L118" s="115"/>
      <c r="M118" s="115"/>
      <c r="N118" s="99">
        <f t="shared" si="13"/>
        <v>0</v>
      </c>
      <c r="O118" s="115"/>
      <c r="P118" s="115"/>
      <c r="Q118" s="115"/>
      <c r="R118" s="115"/>
      <c r="S118" s="99">
        <f t="shared" si="14"/>
        <v>0</v>
      </c>
      <c r="T118" s="115"/>
      <c r="U118" s="115"/>
      <c r="V118" s="115"/>
      <c r="W118" s="115"/>
      <c r="X118" s="99">
        <f t="shared" si="15"/>
        <v>0</v>
      </c>
      <c r="Y118" s="115"/>
      <c r="Z118" s="115"/>
      <c r="AA118" s="71">
        <f t="shared" si="16"/>
        <v>0</v>
      </c>
      <c r="AB118" s="116"/>
      <c r="AC118" s="116"/>
      <c r="AD118" s="116"/>
      <c r="AE118" s="116"/>
      <c r="AF118" s="117"/>
      <c r="AG118" s="53">
        <f t="shared" si="9"/>
        <v>0</v>
      </c>
      <c r="AH118" s="69"/>
      <c r="AI118" s="114" t="str">
        <f t="shared" si="10"/>
        <v/>
      </c>
      <c r="AJ118" s="114" t="str">
        <f t="shared" si="11"/>
        <v/>
      </c>
    </row>
    <row r="119" spans="1:36" s="2" customFormat="1" ht="18" customHeight="1" x14ac:dyDescent="0.2">
      <c r="A119" s="10">
        <f t="shared" si="17"/>
        <v>95</v>
      </c>
      <c r="B119" s="115"/>
      <c r="C119" s="115"/>
      <c r="D119" s="115"/>
      <c r="E119" s="115"/>
      <c r="F119" s="115"/>
      <c r="G119" s="115"/>
      <c r="H119" s="99">
        <f t="shared" si="12"/>
        <v>0</v>
      </c>
      <c r="I119" s="115"/>
      <c r="J119" s="115"/>
      <c r="K119" s="115"/>
      <c r="L119" s="115"/>
      <c r="M119" s="115"/>
      <c r="N119" s="99">
        <f t="shared" si="13"/>
        <v>0</v>
      </c>
      <c r="O119" s="115"/>
      <c r="P119" s="115"/>
      <c r="Q119" s="115"/>
      <c r="R119" s="115"/>
      <c r="S119" s="99">
        <f t="shared" si="14"/>
        <v>0</v>
      </c>
      <c r="T119" s="115"/>
      <c r="U119" s="115"/>
      <c r="V119" s="115"/>
      <c r="W119" s="115"/>
      <c r="X119" s="99">
        <f t="shared" si="15"/>
        <v>0</v>
      </c>
      <c r="Y119" s="115"/>
      <c r="Z119" s="115"/>
      <c r="AA119" s="71">
        <f t="shared" si="16"/>
        <v>0</v>
      </c>
      <c r="AB119" s="116"/>
      <c r="AC119" s="116"/>
      <c r="AD119" s="116"/>
      <c r="AE119" s="116"/>
      <c r="AF119" s="117"/>
      <c r="AG119" s="53">
        <f t="shared" si="9"/>
        <v>0</v>
      </c>
      <c r="AH119" s="69"/>
      <c r="AI119" s="114" t="str">
        <f t="shared" si="10"/>
        <v/>
      </c>
      <c r="AJ119" s="114" t="str">
        <f t="shared" si="11"/>
        <v/>
      </c>
    </row>
    <row r="120" spans="1:36" s="2" customFormat="1" ht="18" customHeight="1" x14ac:dyDescent="0.2">
      <c r="A120" s="10">
        <f t="shared" si="17"/>
        <v>96</v>
      </c>
      <c r="B120" s="115"/>
      <c r="C120" s="115"/>
      <c r="D120" s="115"/>
      <c r="E120" s="115"/>
      <c r="F120" s="115"/>
      <c r="G120" s="115"/>
      <c r="H120" s="99">
        <f t="shared" si="12"/>
        <v>0</v>
      </c>
      <c r="I120" s="115"/>
      <c r="J120" s="115"/>
      <c r="K120" s="115"/>
      <c r="L120" s="115"/>
      <c r="M120" s="115"/>
      <c r="N120" s="99">
        <f t="shared" si="13"/>
        <v>0</v>
      </c>
      <c r="O120" s="115"/>
      <c r="P120" s="115"/>
      <c r="Q120" s="115"/>
      <c r="R120" s="115"/>
      <c r="S120" s="99">
        <f t="shared" si="14"/>
        <v>0</v>
      </c>
      <c r="T120" s="115"/>
      <c r="U120" s="115"/>
      <c r="V120" s="115"/>
      <c r="W120" s="115"/>
      <c r="X120" s="99">
        <f t="shared" si="15"/>
        <v>0</v>
      </c>
      <c r="Y120" s="115"/>
      <c r="Z120" s="115"/>
      <c r="AA120" s="71">
        <f t="shared" si="16"/>
        <v>0</v>
      </c>
      <c r="AB120" s="116"/>
      <c r="AC120" s="116"/>
      <c r="AD120" s="116"/>
      <c r="AE120" s="116"/>
      <c r="AF120" s="117"/>
      <c r="AG120" s="53">
        <f t="shared" si="9"/>
        <v>0</v>
      </c>
      <c r="AH120" s="69"/>
      <c r="AI120" s="114" t="str">
        <f t="shared" si="10"/>
        <v/>
      </c>
      <c r="AJ120" s="114" t="str">
        <f t="shared" si="11"/>
        <v/>
      </c>
    </row>
    <row r="121" spans="1:36" s="2" customFormat="1" ht="18" customHeight="1" x14ac:dyDescent="0.2">
      <c r="A121" s="10">
        <f t="shared" si="17"/>
        <v>97</v>
      </c>
      <c r="B121" s="115"/>
      <c r="C121" s="115"/>
      <c r="D121" s="115"/>
      <c r="E121" s="115"/>
      <c r="F121" s="115"/>
      <c r="G121" s="115"/>
      <c r="H121" s="99">
        <f t="shared" si="12"/>
        <v>0</v>
      </c>
      <c r="I121" s="115"/>
      <c r="J121" s="115"/>
      <c r="K121" s="115"/>
      <c r="L121" s="115"/>
      <c r="M121" s="115"/>
      <c r="N121" s="99">
        <f t="shared" si="13"/>
        <v>0</v>
      </c>
      <c r="O121" s="115"/>
      <c r="P121" s="115"/>
      <c r="Q121" s="115"/>
      <c r="R121" s="115"/>
      <c r="S121" s="99">
        <f t="shared" si="14"/>
        <v>0</v>
      </c>
      <c r="T121" s="115"/>
      <c r="U121" s="115"/>
      <c r="V121" s="115"/>
      <c r="W121" s="115"/>
      <c r="X121" s="99">
        <f t="shared" si="15"/>
        <v>0</v>
      </c>
      <c r="Y121" s="115"/>
      <c r="Z121" s="115"/>
      <c r="AA121" s="71">
        <f t="shared" si="16"/>
        <v>0</v>
      </c>
      <c r="AB121" s="116"/>
      <c r="AC121" s="116"/>
      <c r="AD121" s="116"/>
      <c r="AE121" s="116"/>
      <c r="AF121" s="117"/>
      <c r="AG121" s="53">
        <f t="shared" si="9"/>
        <v>0</v>
      </c>
      <c r="AH121" s="69"/>
      <c r="AI121" s="114" t="str">
        <f t="shared" si="10"/>
        <v/>
      </c>
      <c r="AJ121" s="114" t="str">
        <f t="shared" si="11"/>
        <v/>
      </c>
    </row>
    <row r="122" spans="1:36" s="2" customFormat="1" ht="18" customHeight="1" x14ac:dyDescent="0.2">
      <c r="A122" s="10">
        <f t="shared" si="17"/>
        <v>98</v>
      </c>
      <c r="B122" s="115"/>
      <c r="C122" s="115"/>
      <c r="D122" s="115"/>
      <c r="E122" s="115"/>
      <c r="F122" s="115"/>
      <c r="G122" s="115"/>
      <c r="H122" s="99">
        <f t="shared" si="12"/>
        <v>0</v>
      </c>
      <c r="I122" s="115"/>
      <c r="J122" s="115"/>
      <c r="K122" s="115"/>
      <c r="L122" s="115"/>
      <c r="M122" s="115"/>
      <c r="N122" s="99">
        <f t="shared" si="13"/>
        <v>0</v>
      </c>
      <c r="O122" s="115"/>
      <c r="P122" s="115"/>
      <c r="Q122" s="115"/>
      <c r="R122" s="115"/>
      <c r="S122" s="99">
        <f t="shared" si="14"/>
        <v>0</v>
      </c>
      <c r="T122" s="115"/>
      <c r="U122" s="115"/>
      <c r="V122" s="115"/>
      <c r="W122" s="115"/>
      <c r="X122" s="99">
        <f t="shared" si="15"/>
        <v>0</v>
      </c>
      <c r="Y122" s="115"/>
      <c r="Z122" s="115"/>
      <c r="AA122" s="71">
        <f t="shared" si="16"/>
        <v>0</v>
      </c>
      <c r="AB122" s="116"/>
      <c r="AC122" s="116"/>
      <c r="AD122" s="116"/>
      <c r="AE122" s="116"/>
      <c r="AF122" s="117"/>
      <c r="AG122" s="53">
        <f t="shared" si="9"/>
        <v>0</v>
      </c>
      <c r="AH122" s="69"/>
      <c r="AI122" s="114" t="str">
        <f t="shared" si="10"/>
        <v/>
      </c>
      <c r="AJ122" s="114" t="str">
        <f t="shared" si="11"/>
        <v/>
      </c>
    </row>
    <row r="123" spans="1:36" s="5" customFormat="1" ht="18" customHeight="1" x14ac:dyDescent="0.25">
      <c r="A123" s="10">
        <f t="shared" si="17"/>
        <v>99</v>
      </c>
      <c r="B123" s="115"/>
      <c r="C123" s="115"/>
      <c r="D123" s="115"/>
      <c r="E123" s="115"/>
      <c r="F123" s="115"/>
      <c r="G123" s="115"/>
      <c r="H123" s="99">
        <f t="shared" si="12"/>
        <v>0</v>
      </c>
      <c r="I123" s="115"/>
      <c r="J123" s="115"/>
      <c r="K123" s="115"/>
      <c r="L123" s="115"/>
      <c r="M123" s="115"/>
      <c r="N123" s="99">
        <f t="shared" si="13"/>
        <v>0</v>
      </c>
      <c r="O123" s="115"/>
      <c r="P123" s="115"/>
      <c r="Q123" s="115"/>
      <c r="R123" s="115"/>
      <c r="S123" s="99">
        <f t="shared" si="14"/>
        <v>0</v>
      </c>
      <c r="T123" s="115"/>
      <c r="U123" s="115"/>
      <c r="V123" s="115"/>
      <c r="W123" s="115"/>
      <c r="X123" s="99">
        <f t="shared" si="15"/>
        <v>0</v>
      </c>
      <c r="Y123" s="115"/>
      <c r="Z123" s="115"/>
      <c r="AA123" s="71">
        <f t="shared" si="16"/>
        <v>0</v>
      </c>
      <c r="AB123" s="116"/>
      <c r="AC123" s="116"/>
      <c r="AD123" s="116"/>
      <c r="AE123" s="116"/>
      <c r="AF123" s="117"/>
      <c r="AG123" s="53">
        <f t="shared" si="9"/>
        <v>0</v>
      </c>
      <c r="AH123" s="67"/>
      <c r="AI123" s="114" t="str">
        <f t="shared" si="10"/>
        <v/>
      </c>
      <c r="AJ123" s="114" t="str">
        <f t="shared" si="11"/>
        <v/>
      </c>
    </row>
    <row r="124" spans="1:36" s="4" customFormat="1" ht="18" customHeight="1" x14ac:dyDescent="0.25">
      <c r="A124" s="10">
        <f t="shared" si="17"/>
        <v>100</v>
      </c>
      <c r="B124" s="115"/>
      <c r="C124" s="115"/>
      <c r="D124" s="115"/>
      <c r="E124" s="115"/>
      <c r="F124" s="115"/>
      <c r="G124" s="115"/>
      <c r="H124" s="99">
        <f t="shared" si="12"/>
        <v>0</v>
      </c>
      <c r="I124" s="115"/>
      <c r="J124" s="115"/>
      <c r="K124" s="115"/>
      <c r="L124" s="115"/>
      <c r="M124" s="115"/>
      <c r="N124" s="99">
        <f t="shared" si="13"/>
        <v>0</v>
      </c>
      <c r="O124" s="115"/>
      <c r="P124" s="115"/>
      <c r="Q124" s="115"/>
      <c r="R124" s="115"/>
      <c r="S124" s="99">
        <f t="shared" si="14"/>
        <v>0</v>
      </c>
      <c r="T124" s="115"/>
      <c r="U124" s="115"/>
      <c r="V124" s="115"/>
      <c r="W124" s="115"/>
      <c r="X124" s="99">
        <f t="shared" si="15"/>
        <v>0</v>
      </c>
      <c r="Y124" s="115"/>
      <c r="Z124" s="115"/>
      <c r="AA124" s="71">
        <f t="shared" si="16"/>
        <v>0</v>
      </c>
      <c r="AB124" s="116"/>
      <c r="AC124" s="116"/>
      <c r="AD124" s="116"/>
      <c r="AE124" s="116"/>
      <c r="AF124" s="117"/>
      <c r="AG124" s="53">
        <f t="shared" si="9"/>
        <v>0</v>
      </c>
      <c r="AH124" s="68"/>
      <c r="AI124" s="114" t="str">
        <f t="shared" si="10"/>
        <v/>
      </c>
      <c r="AJ124" s="114" t="str">
        <f t="shared" si="11"/>
        <v/>
      </c>
    </row>
    <row r="125" spans="1:36" s="2" customFormat="1" ht="18" customHeight="1" x14ac:dyDescent="0.2">
      <c r="A125" s="10">
        <f t="shared" si="17"/>
        <v>101</v>
      </c>
      <c r="B125" s="115"/>
      <c r="C125" s="115"/>
      <c r="D125" s="115"/>
      <c r="E125" s="115"/>
      <c r="F125" s="115"/>
      <c r="G125" s="115"/>
      <c r="H125" s="99">
        <f t="shared" si="12"/>
        <v>0</v>
      </c>
      <c r="I125" s="115"/>
      <c r="J125" s="115"/>
      <c r="K125" s="115"/>
      <c r="L125" s="115"/>
      <c r="M125" s="115"/>
      <c r="N125" s="99">
        <f t="shared" si="13"/>
        <v>0</v>
      </c>
      <c r="O125" s="115"/>
      <c r="P125" s="115"/>
      <c r="Q125" s="115"/>
      <c r="R125" s="115"/>
      <c r="S125" s="99">
        <f t="shared" si="14"/>
        <v>0</v>
      </c>
      <c r="T125" s="115"/>
      <c r="U125" s="115"/>
      <c r="V125" s="115"/>
      <c r="W125" s="115"/>
      <c r="X125" s="99">
        <f t="shared" si="15"/>
        <v>0</v>
      </c>
      <c r="Y125" s="115"/>
      <c r="Z125" s="115"/>
      <c r="AA125" s="71">
        <f t="shared" si="16"/>
        <v>0</v>
      </c>
      <c r="AB125" s="116"/>
      <c r="AC125" s="116"/>
      <c r="AD125" s="116"/>
      <c r="AE125" s="116"/>
      <c r="AF125" s="117"/>
      <c r="AG125" s="53">
        <f t="shared" si="9"/>
        <v>0</v>
      </c>
      <c r="AH125" s="69"/>
      <c r="AI125" s="114" t="str">
        <f t="shared" si="10"/>
        <v/>
      </c>
      <c r="AJ125" s="114" t="str">
        <f t="shared" si="11"/>
        <v/>
      </c>
    </row>
    <row r="126" spans="1:36" s="2" customFormat="1" ht="18" customHeight="1" x14ac:dyDescent="0.2">
      <c r="A126" s="10">
        <f t="shared" si="17"/>
        <v>102</v>
      </c>
      <c r="B126" s="115"/>
      <c r="C126" s="115"/>
      <c r="D126" s="115"/>
      <c r="E126" s="115"/>
      <c r="F126" s="115"/>
      <c r="G126" s="115"/>
      <c r="H126" s="99">
        <f t="shared" si="12"/>
        <v>0</v>
      </c>
      <c r="I126" s="115"/>
      <c r="J126" s="115"/>
      <c r="K126" s="115"/>
      <c r="L126" s="115"/>
      <c r="M126" s="115"/>
      <c r="N126" s="99">
        <f t="shared" si="13"/>
        <v>0</v>
      </c>
      <c r="O126" s="115"/>
      <c r="P126" s="115"/>
      <c r="Q126" s="115"/>
      <c r="R126" s="115"/>
      <c r="S126" s="99">
        <f t="shared" si="14"/>
        <v>0</v>
      </c>
      <c r="T126" s="115"/>
      <c r="U126" s="115"/>
      <c r="V126" s="115"/>
      <c r="W126" s="115"/>
      <c r="X126" s="99">
        <f t="shared" si="15"/>
        <v>0</v>
      </c>
      <c r="Y126" s="115"/>
      <c r="Z126" s="115"/>
      <c r="AA126" s="71">
        <f t="shared" si="16"/>
        <v>0</v>
      </c>
      <c r="AB126" s="116"/>
      <c r="AC126" s="116"/>
      <c r="AD126" s="116"/>
      <c r="AE126" s="116"/>
      <c r="AF126" s="117"/>
      <c r="AG126" s="53">
        <f t="shared" si="9"/>
        <v>0</v>
      </c>
      <c r="AH126" s="69"/>
      <c r="AI126" s="114" t="str">
        <f t="shared" si="10"/>
        <v/>
      </c>
      <c r="AJ126" s="114" t="str">
        <f t="shared" si="11"/>
        <v/>
      </c>
    </row>
    <row r="127" spans="1:36" s="2" customFormat="1" ht="18" customHeight="1" x14ac:dyDescent="0.2">
      <c r="A127" s="10">
        <f t="shared" si="17"/>
        <v>103</v>
      </c>
      <c r="B127" s="115"/>
      <c r="C127" s="115"/>
      <c r="D127" s="115"/>
      <c r="E127" s="115"/>
      <c r="F127" s="115"/>
      <c r="G127" s="115"/>
      <c r="H127" s="99">
        <f t="shared" si="12"/>
        <v>0</v>
      </c>
      <c r="I127" s="115"/>
      <c r="J127" s="115"/>
      <c r="K127" s="115"/>
      <c r="L127" s="115"/>
      <c r="M127" s="115"/>
      <c r="N127" s="99">
        <f t="shared" si="13"/>
        <v>0</v>
      </c>
      <c r="O127" s="115"/>
      <c r="P127" s="115"/>
      <c r="Q127" s="115"/>
      <c r="R127" s="115"/>
      <c r="S127" s="99">
        <f t="shared" si="14"/>
        <v>0</v>
      </c>
      <c r="T127" s="115"/>
      <c r="U127" s="115"/>
      <c r="V127" s="115"/>
      <c r="W127" s="115"/>
      <c r="X127" s="99">
        <f t="shared" si="15"/>
        <v>0</v>
      </c>
      <c r="Y127" s="115"/>
      <c r="Z127" s="115"/>
      <c r="AA127" s="71">
        <f t="shared" si="16"/>
        <v>0</v>
      </c>
      <c r="AB127" s="116"/>
      <c r="AC127" s="116"/>
      <c r="AD127" s="116"/>
      <c r="AE127" s="116"/>
      <c r="AF127" s="117"/>
      <c r="AG127" s="53">
        <f t="shared" si="9"/>
        <v>0</v>
      </c>
      <c r="AH127" s="69"/>
      <c r="AI127" s="114" t="str">
        <f t="shared" si="10"/>
        <v/>
      </c>
      <c r="AJ127" s="114" t="str">
        <f t="shared" si="11"/>
        <v/>
      </c>
    </row>
    <row r="128" spans="1:36" s="2" customFormat="1" ht="18" customHeight="1" x14ac:dyDescent="0.2">
      <c r="A128" s="10">
        <f t="shared" si="17"/>
        <v>104</v>
      </c>
      <c r="B128" s="115"/>
      <c r="C128" s="115"/>
      <c r="D128" s="115"/>
      <c r="E128" s="115"/>
      <c r="F128" s="115"/>
      <c r="G128" s="115"/>
      <c r="H128" s="99">
        <f t="shared" si="12"/>
        <v>0</v>
      </c>
      <c r="I128" s="115"/>
      <c r="J128" s="115"/>
      <c r="K128" s="115"/>
      <c r="L128" s="115"/>
      <c r="M128" s="115"/>
      <c r="N128" s="99">
        <f t="shared" si="13"/>
        <v>0</v>
      </c>
      <c r="O128" s="115"/>
      <c r="P128" s="115"/>
      <c r="Q128" s="115"/>
      <c r="R128" s="115"/>
      <c r="S128" s="99">
        <f t="shared" si="14"/>
        <v>0</v>
      </c>
      <c r="T128" s="115"/>
      <c r="U128" s="115"/>
      <c r="V128" s="115"/>
      <c r="W128" s="115"/>
      <c r="X128" s="99">
        <f t="shared" si="15"/>
        <v>0</v>
      </c>
      <c r="Y128" s="115"/>
      <c r="Z128" s="115"/>
      <c r="AA128" s="71">
        <f t="shared" si="16"/>
        <v>0</v>
      </c>
      <c r="AB128" s="116"/>
      <c r="AC128" s="116"/>
      <c r="AD128" s="116"/>
      <c r="AE128" s="116"/>
      <c r="AF128" s="117"/>
      <c r="AG128" s="53">
        <f t="shared" si="9"/>
        <v>0</v>
      </c>
      <c r="AH128" s="69"/>
      <c r="AI128" s="114" t="str">
        <f t="shared" si="10"/>
        <v/>
      </c>
      <c r="AJ128" s="114" t="str">
        <f t="shared" si="11"/>
        <v/>
      </c>
    </row>
    <row r="129" spans="1:36" s="2" customFormat="1" ht="18" customHeight="1" x14ac:dyDescent="0.2">
      <c r="A129" s="10">
        <f t="shared" si="17"/>
        <v>105</v>
      </c>
      <c r="B129" s="115"/>
      <c r="C129" s="115"/>
      <c r="D129" s="115"/>
      <c r="E129" s="115"/>
      <c r="F129" s="115"/>
      <c r="G129" s="115"/>
      <c r="H129" s="99">
        <f t="shared" si="12"/>
        <v>0</v>
      </c>
      <c r="I129" s="115"/>
      <c r="J129" s="115"/>
      <c r="K129" s="115"/>
      <c r="L129" s="115"/>
      <c r="M129" s="115"/>
      <c r="N129" s="99">
        <f t="shared" si="13"/>
        <v>0</v>
      </c>
      <c r="O129" s="115"/>
      <c r="P129" s="115"/>
      <c r="Q129" s="115"/>
      <c r="R129" s="115"/>
      <c r="S129" s="99">
        <f t="shared" si="14"/>
        <v>0</v>
      </c>
      <c r="T129" s="115"/>
      <c r="U129" s="115"/>
      <c r="V129" s="115"/>
      <c r="W129" s="115"/>
      <c r="X129" s="99">
        <f t="shared" si="15"/>
        <v>0</v>
      </c>
      <c r="Y129" s="115"/>
      <c r="Z129" s="115"/>
      <c r="AA129" s="71">
        <f t="shared" si="16"/>
        <v>0</v>
      </c>
      <c r="AB129" s="116"/>
      <c r="AC129" s="116"/>
      <c r="AD129" s="116"/>
      <c r="AE129" s="116"/>
      <c r="AF129" s="117"/>
      <c r="AG129" s="53">
        <f t="shared" si="9"/>
        <v>0</v>
      </c>
      <c r="AH129" s="69"/>
      <c r="AI129" s="114" t="str">
        <f t="shared" si="10"/>
        <v/>
      </c>
      <c r="AJ129" s="114" t="str">
        <f t="shared" si="11"/>
        <v/>
      </c>
    </row>
    <row r="130" spans="1:36" s="2" customFormat="1" ht="18" customHeight="1" x14ac:dyDescent="0.2">
      <c r="A130" s="10">
        <f t="shared" si="17"/>
        <v>106</v>
      </c>
      <c r="B130" s="115"/>
      <c r="C130" s="115"/>
      <c r="D130" s="115"/>
      <c r="E130" s="115"/>
      <c r="F130" s="115"/>
      <c r="G130" s="115"/>
      <c r="H130" s="99">
        <f t="shared" si="12"/>
        <v>0</v>
      </c>
      <c r="I130" s="115"/>
      <c r="J130" s="115"/>
      <c r="K130" s="115"/>
      <c r="L130" s="115"/>
      <c r="M130" s="115"/>
      <c r="N130" s="99">
        <f t="shared" si="13"/>
        <v>0</v>
      </c>
      <c r="O130" s="115"/>
      <c r="P130" s="115"/>
      <c r="Q130" s="115"/>
      <c r="R130" s="115"/>
      <c r="S130" s="99">
        <f t="shared" si="14"/>
        <v>0</v>
      </c>
      <c r="T130" s="115"/>
      <c r="U130" s="115"/>
      <c r="V130" s="115"/>
      <c r="W130" s="115"/>
      <c r="X130" s="99">
        <f t="shared" si="15"/>
        <v>0</v>
      </c>
      <c r="Y130" s="115"/>
      <c r="Z130" s="115"/>
      <c r="AA130" s="71">
        <f t="shared" si="16"/>
        <v>0</v>
      </c>
      <c r="AB130" s="116"/>
      <c r="AC130" s="116"/>
      <c r="AD130" s="116"/>
      <c r="AE130" s="116"/>
      <c r="AF130" s="117"/>
      <c r="AG130" s="53">
        <f t="shared" si="9"/>
        <v>0</v>
      </c>
      <c r="AH130" s="69"/>
      <c r="AI130" s="114" t="str">
        <f t="shared" si="10"/>
        <v/>
      </c>
      <c r="AJ130" s="114" t="str">
        <f t="shared" si="11"/>
        <v/>
      </c>
    </row>
    <row r="131" spans="1:36" s="5" customFormat="1" ht="18" customHeight="1" x14ac:dyDescent="0.25">
      <c r="A131" s="10">
        <f t="shared" si="17"/>
        <v>107</v>
      </c>
      <c r="B131" s="115"/>
      <c r="C131" s="115"/>
      <c r="D131" s="115"/>
      <c r="E131" s="115"/>
      <c r="F131" s="115"/>
      <c r="G131" s="115"/>
      <c r="H131" s="99">
        <f t="shared" si="12"/>
        <v>0</v>
      </c>
      <c r="I131" s="115"/>
      <c r="J131" s="115"/>
      <c r="K131" s="115"/>
      <c r="L131" s="115"/>
      <c r="M131" s="115"/>
      <c r="N131" s="99">
        <f t="shared" si="13"/>
        <v>0</v>
      </c>
      <c r="O131" s="115"/>
      <c r="P131" s="115"/>
      <c r="Q131" s="115"/>
      <c r="R131" s="115"/>
      <c r="S131" s="99">
        <f t="shared" si="14"/>
        <v>0</v>
      </c>
      <c r="T131" s="115"/>
      <c r="U131" s="115"/>
      <c r="V131" s="115"/>
      <c r="W131" s="115"/>
      <c r="X131" s="99">
        <f t="shared" si="15"/>
        <v>0</v>
      </c>
      <c r="Y131" s="115"/>
      <c r="Z131" s="115"/>
      <c r="AA131" s="71">
        <f t="shared" si="16"/>
        <v>0</v>
      </c>
      <c r="AB131" s="116"/>
      <c r="AC131" s="116"/>
      <c r="AD131" s="116"/>
      <c r="AE131" s="116"/>
      <c r="AF131" s="117"/>
      <c r="AG131" s="53">
        <f t="shared" si="9"/>
        <v>0</v>
      </c>
      <c r="AH131" s="67"/>
      <c r="AI131" s="114" t="str">
        <f t="shared" si="10"/>
        <v/>
      </c>
      <c r="AJ131" s="114" t="str">
        <f t="shared" si="11"/>
        <v/>
      </c>
    </row>
    <row r="132" spans="1:36" s="4" customFormat="1" ht="18" customHeight="1" x14ac:dyDescent="0.25">
      <c r="A132" s="10">
        <f t="shared" si="17"/>
        <v>108</v>
      </c>
      <c r="B132" s="115"/>
      <c r="C132" s="115"/>
      <c r="D132" s="115"/>
      <c r="E132" s="115"/>
      <c r="F132" s="115"/>
      <c r="G132" s="115"/>
      <c r="H132" s="99">
        <f t="shared" si="12"/>
        <v>0</v>
      </c>
      <c r="I132" s="115"/>
      <c r="J132" s="115"/>
      <c r="K132" s="115"/>
      <c r="L132" s="115"/>
      <c r="M132" s="115"/>
      <c r="N132" s="99">
        <f t="shared" si="13"/>
        <v>0</v>
      </c>
      <c r="O132" s="115"/>
      <c r="P132" s="115"/>
      <c r="Q132" s="115"/>
      <c r="R132" s="115"/>
      <c r="S132" s="99">
        <f t="shared" si="14"/>
        <v>0</v>
      </c>
      <c r="T132" s="115"/>
      <c r="U132" s="115"/>
      <c r="V132" s="115"/>
      <c r="W132" s="115"/>
      <c r="X132" s="99">
        <f t="shared" si="15"/>
        <v>0</v>
      </c>
      <c r="Y132" s="115"/>
      <c r="Z132" s="115"/>
      <c r="AA132" s="71">
        <f t="shared" si="16"/>
        <v>0</v>
      </c>
      <c r="AB132" s="116"/>
      <c r="AC132" s="116"/>
      <c r="AD132" s="116"/>
      <c r="AE132" s="116"/>
      <c r="AF132" s="117"/>
      <c r="AG132" s="53">
        <f t="shared" si="9"/>
        <v>0</v>
      </c>
      <c r="AH132" s="68"/>
      <c r="AI132" s="114" t="str">
        <f t="shared" si="10"/>
        <v/>
      </c>
      <c r="AJ132" s="114" t="str">
        <f t="shared" si="11"/>
        <v/>
      </c>
    </row>
    <row r="133" spans="1:36" s="2" customFormat="1" ht="18" customHeight="1" x14ac:dyDescent="0.2">
      <c r="A133" s="10">
        <f t="shared" si="17"/>
        <v>109</v>
      </c>
      <c r="B133" s="115"/>
      <c r="C133" s="115"/>
      <c r="D133" s="115"/>
      <c r="E133" s="115"/>
      <c r="F133" s="115"/>
      <c r="G133" s="115"/>
      <c r="H133" s="99">
        <f t="shared" si="12"/>
        <v>0</v>
      </c>
      <c r="I133" s="115"/>
      <c r="J133" s="115"/>
      <c r="K133" s="115"/>
      <c r="L133" s="115"/>
      <c r="M133" s="115"/>
      <c r="N133" s="99">
        <f t="shared" si="13"/>
        <v>0</v>
      </c>
      <c r="O133" s="115"/>
      <c r="P133" s="115"/>
      <c r="Q133" s="115"/>
      <c r="R133" s="115"/>
      <c r="S133" s="99">
        <f t="shared" si="14"/>
        <v>0</v>
      </c>
      <c r="T133" s="115"/>
      <c r="U133" s="115"/>
      <c r="V133" s="115"/>
      <c r="W133" s="115"/>
      <c r="X133" s="99">
        <f t="shared" si="15"/>
        <v>0</v>
      </c>
      <c r="Y133" s="115"/>
      <c r="Z133" s="115"/>
      <c r="AA133" s="71">
        <f t="shared" si="16"/>
        <v>0</v>
      </c>
      <c r="AB133" s="116"/>
      <c r="AC133" s="116"/>
      <c r="AD133" s="116"/>
      <c r="AE133" s="116"/>
      <c r="AF133" s="117"/>
      <c r="AG133" s="53">
        <f t="shared" si="9"/>
        <v>0</v>
      </c>
      <c r="AH133" s="69"/>
      <c r="AI133" s="114" t="str">
        <f t="shared" si="10"/>
        <v/>
      </c>
      <c r="AJ133" s="114" t="str">
        <f t="shared" si="11"/>
        <v/>
      </c>
    </row>
    <row r="134" spans="1:36" s="2" customFormat="1" ht="18" customHeight="1" x14ac:dyDescent="0.2">
      <c r="A134" s="10">
        <f t="shared" si="17"/>
        <v>110</v>
      </c>
      <c r="B134" s="115"/>
      <c r="C134" s="115"/>
      <c r="D134" s="115"/>
      <c r="E134" s="115"/>
      <c r="F134" s="115"/>
      <c r="G134" s="115"/>
      <c r="H134" s="99">
        <f t="shared" si="12"/>
        <v>0</v>
      </c>
      <c r="I134" s="115"/>
      <c r="J134" s="115"/>
      <c r="K134" s="115"/>
      <c r="L134" s="115"/>
      <c r="M134" s="115"/>
      <c r="N134" s="99">
        <f t="shared" si="13"/>
        <v>0</v>
      </c>
      <c r="O134" s="115"/>
      <c r="P134" s="115"/>
      <c r="Q134" s="115"/>
      <c r="R134" s="115"/>
      <c r="S134" s="99">
        <f t="shared" si="14"/>
        <v>0</v>
      </c>
      <c r="T134" s="115"/>
      <c r="U134" s="115"/>
      <c r="V134" s="115"/>
      <c r="W134" s="115"/>
      <c r="X134" s="99">
        <f t="shared" si="15"/>
        <v>0</v>
      </c>
      <c r="Y134" s="115"/>
      <c r="Z134" s="115"/>
      <c r="AA134" s="71">
        <f t="shared" si="16"/>
        <v>0</v>
      </c>
      <c r="AB134" s="116"/>
      <c r="AC134" s="116"/>
      <c r="AD134" s="116"/>
      <c r="AE134" s="116"/>
      <c r="AF134" s="117"/>
      <c r="AG134" s="53">
        <f t="shared" si="9"/>
        <v>0</v>
      </c>
      <c r="AH134" s="69"/>
      <c r="AI134" s="114" t="str">
        <f t="shared" si="10"/>
        <v/>
      </c>
      <c r="AJ134" s="114" t="str">
        <f t="shared" si="11"/>
        <v/>
      </c>
    </row>
    <row r="135" spans="1:36" s="2" customFormat="1" ht="18" customHeight="1" x14ac:dyDescent="0.2">
      <c r="A135" s="10">
        <f t="shared" si="17"/>
        <v>111</v>
      </c>
      <c r="B135" s="115"/>
      <c r="C135" s="115"/>
      <c r="D135" s="115"/>
      <c r="E135" s="115"/>
      <c r="F135" s="115"/>
      <c r="G135" s="115"/>
      <c r="H135" s="99">
        <f t="shared" si="12"/>
        <v>0</v>
      </c>
      <c r="I135" s="115"/>
      <c r="J135" s="115"/>
      <c r="K135" s="115"/>
      <c r="L135" s="115"/>
      <c r="M135" s="115"/>
      <c r="N135" s="99">
        <f t="shared" si="13"/>
        <v>0</v>
      </c>
      <c r="O135" s="115"/>
      <c r="P135" s="115"/>
      <c r="Q135" s="115"/>
      <c r="R135" s="115"/>
      <c r="S135" s="99">
        <f t="shared" si="14"/>
        <v>0</v>
      </c>
      <c r="T135" s="115"/>
      <c r="U135" s="115"/>
      <c r="V135" s="115"/>
      <c r="W135" s="115"/>
      <c r="X135" s="99">
        <f t="shared" si="15"/>
        <v>0</v>
      </c>
      <c r="Y135" s="115"/>
      <c r="Z135" s="115"/>
      <c r="AA135" s="71">
        <f t="shared" si="16"/>
        <v>0</v>
      </c>
      <c r="AB135" s="116"/>
      <c r="AC135" s="116"/>
      <c r="AD135" s="116"/>
      <c r="AE135" s="116"/>
      <c r="AF135" s="117"/>
      <c r="AG135" s="53">
        <f t="shared" si="9"/>
        <v>0</v>
      </c>
      <c r="AH135" s="69"/>
      <c r="AI135" s="114" t="str">
        <f t="shared" si="10"/>
        <v/>
      </c>
      <c r="AJ135" s="114" t="str">
        <f t="shared" si="11"/>
        <v/>
      </c>
    </row>
    <row r="136" spans="1:36" s="2" customFormat="1" ht="18" customHeight="1" x14ac:dyDescent="0.2">
      <c r="A136" s="10">
        <f t="shared" si="17"/>
        <v>112</v>
      </c>
      <c r="B136" s="115"/>
      <c r="C136" s="115"/>
      <c r="D136" s="115"/>
      <c r="E136" s="115"/>
      <c r="F136" s="115"/>
      <c r="G136" s="115"/>
      <c r="H136" s="99">
        <f t="shared" si="12"/>
        <v>0</v>
      </c>
      <c r="I136" s="115"/>
      <c r="J136" s="115"/>
      <c r="K136" s="115"/>
      <c r="L136" s="115"/>
      <c r="M136" s="115"/>
      <c r="N136" s="99">
        <f t="shared" si="13"/>
        <v>0</v>
      </c>
      <c r="O136" s="115"/>
      <c r="P136" s="115"/>
      <c r="Q136" s="115"/>
      <c r="R136" s="115"/>
      <c r="S136" s="99">
        <f t="shared" si="14"/>
        <v>0</v>
      </c>
      <c r="T136" s="115"/>
      <c r="U136" s="115"/>
      <c r="V136" s="115"/>
      <c r="W136" s="115"/>
      <c r="X136" s="99">
        <f t="shared" si="15"/>
        <v>0</v>
      </c>
      <c r="Y136" s="115"/>
      <c r="Z136" s="115"/>
      <c r="AA136" s="71">
        <f t="shared" si="16"/>
        <v>0</v>
      </c>
      <c r="AB136" s="116"/>
      <c r="AC136" s="116"/>
      <c r="AD136" s="116"/>
      <c r="AE136" s="116"/>
      <c r="AF136" s="117"/>
      <c r="AG136" s="53">
        <f t="shared" si="9"/>
        <v>0</v>
      </c>
      <c r="AH136" s="69"/>
      <c r="AI136" s="114" t="str">
        <f t="shared" si="10"/>
        <v/>
      </c>
      <c r="AJ136" s="114" t="str">
        <f t="shared" si="11"/>
        <v/>
      </c>
    </row>
    <row r="137" spans="1:36" s="2" customFormat="1" ht="18" customHeight="1" x14ac:dyDescent="0.2">
      <c r="A137" s="10">
        <f t="shared" si="17"/>
        <v>113</v>
      </c>
      <c r="B137" s="115"/>
      <c r="C137" s="115"/>
      <c r="D137" s="115"/>
      <c r="E137" s="115"/>
      <c r="F137" s="115"/>
      <c r="G137" s="115"/>
      <c r="H137" s="99">
        <f t="shared" si="12"/>
        <v>0</v>
      </c>
      <c r="I137" s="115"/>
      <c r="J137" s="115"/>
      <c r="K137" s="115"/>
      <c r="L137" s="115"/>
      <c r="M137" s="115"/>
      <c r="N137" s="99">
        <f t="shared" si="13"/>
        <v>0</v>
      </c>
      <c r="O137" s="115"/>
      <c r="P137" s="115"/>
      <c r="Q137" s="115"/>
      <c r="R137" s="115"/>
      <c r="S137" s="99">
        <f t="shared" si="14"/>
        <v>0</v>
      </c>
      <c r="T137" s="115"/>
      <c r="U137" s="115"/>
      <c r="V137" s="115"/>
      <c r="W137" s="115"/>
      <c r="X137" s="99">
        <f t="shared" si="15"/>
        <v>0</v>
      </c>
      <c r="Y137" s="115"/>
      <c r="Z137" s="115"/>
      <c r="AA137" s="71">
        <f t="shared" si="16"/>
        <v>0</v>
      </c>
      <c r="AB137" s="116"/>
      <c r="AC137" s="116"/>
      <c r="AD137" s="116"/>
      <c r="AE137" s="116"/>
      <c r="AF137" s="117"/>
      <c r="AG137" s="53">
        <f t="shared" si="9"/>
        <v>0</v>
      </c>
      <c r="AH137" s="69"/>
      <c r="AI137" s="114" t="str">
        <f t="shared" si="10"/>
        <v/>
      </c>
      <c r="AJ137" s="114" t="str">
        <f t="shared" si="11"/>
        <v/>
      </c>
    </row>
    <row r="138" spans="1:36" s="5" customFormat="1" ht="18" customHeight="1" x14ac:dyDescent="0.25">
      <c r="A138" s="10">
        <f t="shared" si="17"/>
        <v>114</v>
      </c>
      <c r="B138" s="115"/>
      <c r="C138" s="115"/>
      <c r="D138" s="115"/>
      <c r="E138" s="115"/>
      <c r="F138" s="115"/>
      <c r="G138" s="115"/>
      <c r="H138" s="99">
        <f t="shared" si="12"/>
        <v>0</v>
      </c>
      <c r="I138" s="115"/>
      <c r="J138" s="115"/>
      <c r="K138" s="115"/>
      <c r="L138" s="115"/>
      <c r="M138" s="115"/>
      <c r="N138" s="99">
        <f t="shared" si="13"/>
        <v>0</v>
      </c>
      <c r="O138" s="115"/>
      <c r="P138" s="115"/>
      <c r="Q138" s="115"/>
      <c r="R138" s="115"/>
      <c r="S138" s="99">
        <f t="shared" si="14"/>
        <v>0</v>
      </c>
      <c r="T138" s="115"/>
      <c r="U138" s="115"/>
      <c r="V138" s="115"/>
      <c r="W138" s="115"/>
      <c r="X138" s="99">
        <f t="shared" si="15"/>
        <v>0</v>
      </c>
      <c r="Y138" s="115"/>
      <c r="Z138" s="115"/>
      <c r="AA138" s="71">
        <f t="shared" si="16"/>
        <v>0</v>
      </c>
      <c r="AB138" s="116"/>
      <c r="AC138" s="116"/>
      <c r="AD138" s="116"/>
      <c r="AE138" s="116"/>
      <c r="AF138" s="117"/>
      <c r="AG138" s="53">
        <f t="shared" si="9"/>
        <v>0</v>
      </c>
      <c r="AH138" s="67"/>
      <c r="AI138" s="114" t="str">
        <f t="shared" si="10"/>
        <v/>
      </c>
      <c r="AJ138" s="114" t="str">
        <f t="shared" si="11"/>
        <v/>
      </c>
    </row>
    <row r="139" spans="1:36" s="4" customFormat="1" ht="18" customHeight="1" x14ac:dyDescent="0.25">
      <c r="A139" s="10">
        <f t="shared" si="17"/>
        <v>115</v>
      </c>
      <c r="B139" s="115"/>
      <c r="C139" s="115"/>
      <c r="D139" s="115"/>
      <c r="E139" s="115"/>
      <c r="F139" s="115"/>
      <c r="G139" s="115"/>
      <c r="H139" s="99">
        <f t="shared" si="12"/>
        <v>0</v>
      </c>
      <c r="I139" s="115"/>
      <c r="J139" s="115"/>
      <c r="K139" s="115"/>
      <c r="L139" s="115"/>
      <c r="M139" s="115"/>
      <c r="N139" s="99">
        <f t="shared" si="13"/>
        <v>0</v>
      </c>
      <c r="O139" s="115"/>
      <c r="P139" s="115"/>
      <c r="Q139" s="115"/>
      <c r="R139" s="115"/>
      <c r="S139" s="99">
        <f t="shared" si="14"/>
        <v>0</v>
      </c>
      <c r="T139" s="115"/>
      <c r="U139" s="115"/>
      <c r="V139" s="115"/>
      <c r="W139" s="115"/>
      <c r="X139" s="99">
        <f t="shared" si="15"/>
        <v>0</v>
      </c>
      <c r="Y139" s="115"/>
      <c r="Z139" s="115"/>
      <c r="AA139" s="71">
        <f t="shared" si="16"/>
        <v>0</v>
      </c>
      <c r="AB139" s="116"/>
      <c r="AC139" s="116"/>
      <c r="AD139" s="116"/>
      <c r="AE139" s="116"/>
      <c r="AF139" s="117"/>
      <c r="AG139" s="53">
        <f t="shared" si="9"/>
        <v>0</v>
      </c>
      <c r="AH139" s="68"/>
      <c r="AI139" s="114" t="str">
        <f t="shared" si="10"/>
        <v/>
      </c>
      <c r="AJ139" s="114" t="str">
        <f t="shared" si="11"/>
        <v/>
      </c>
    </row>
    <row r="140" spans="1:36" s="2" customFormat="1" ht="18" customHeight="1" x14ac:dyDescent="0.2">
      <c r="A140" s="10">
        <f t="shared" si="17"/>
        <v>116</v>
      </c>
      <c r="B140" s="115"/>
      <c r="C140" s="115"/>
      <c r="D140" s="115"/>
      <c r="E140" s="115"/>
      <c r="F140" s="115"/>
      <c r="G140" s="115"/>
      <c r="H140" s="99">
        <f t="shared" si="12"/>
        <v>0</v>
      </c>
      <c r="I140" s="115"/>
      <c r="J140" s="115"/>
      <c r="K140" s="115"/>
      <c r="L140" s="115"/>
      <c r="M140" s="115"/>
      <c r="N140" s="99">
        <f t="shared" si="13"/>
        <v>0</v>
      </c>
      <c r="O140" s="115"/>
      <c r="P140" s="115"/>
      <c r="Q140" s="115"/>
      <c r="R140" s="115"/>
      <c r="S140" s="99">
        <f t="shared" si="14"/>
        <v>0</v>
      </c>
      <c r="T140" s="115"/>
      <c r="U140" s="115"/>
      <c r="V140" s="115"/>
      <c r="W140" s="115"/>
      <c r="X140" s="99">
        <f t="shared" si="15"/>
        <v>0</v>
      </c>
      <c r="Y140" s="115"/>
      <c r="Z140" s="115"/>
      <c r="AA140" s="71">
        <f t="shared" si="16"/>
        <v>0</v>
      </c>
      <c r="AB140" s="116"/>
      <c r="AC140" s="116"/>
      <c r="AD140" s="116"/>
      <c r="AE140" s="116"/>
      <c r="AF140" s="117"/>
      <c r="AG140" s="53">
        <f t="shared" si="9"/>
        <v>0</v>
      </c>
      <c r="AH140" s="69"/>
      <c r="AI140" s="114" t="str">
        <f t="shared" si="10"/>
        <v/>
      </c>
      <c r="AJ140" s="114" t="str">
        <f t="shared" si="11"/>
        <v/>
      </c>
    </row>
    <row r="141" spans="1:36" s="2" customFormat="1" ht="18" customHeight="1" x14ac:dyDescent="0.2">
      <c r="A141" s="10">
        <f t="shared" si="17"/>
        <v>117</v>
      </c>
      <c r="B141" s="115"/>
      <c r="C141" s="115"/>
      <c r="D141" s="115"/>
      <c r="E141" s="115"/>
      <c r="F141" s="115"/>
      <c r="G141" s="115"/>
      <c r="H141" s="99">
        <f t="shared" si="12"/>
        <v>0</v>
      </c>
      <c r="I141" s="115"/>
      <c r="J141" s="115"/>
      <c r="K141" s="115"/>
      <c r="L141" s="115"/>
      <c r="M141" s="115"/>
      <c r="N141" s="99">
        <f t="shared" si="13"/>
        <v>0</v>
      </c>
      <c r="O141" s="115"/>
      <c r="P141" s="115"/>
      <c r="Q141" s="115"/>
      <c r="R141" s="115"/>
      <c r="S141" s="99">
        <f t="shared" si="14"/>
        <v>0</v>
      </c>
      <c r="T141" s="115"/>
      <c r="U141" s="115"/>
      <c r="V141" s="115"/>
      <c r="W141" s="115"/>
      <c r="X141" s="99">
        <f t="shared" si="15"/>
        <v>0</v>
      </c>
      <c r="Y141" s="115"/>
      <c r="Z141" s="115"/>
      <c r="AA141" s="71">
        <f t="shared" si="16"/>
        <v>0</v>
      </c>
      <c r="AB141" s="116"/>
      <c r="AC141" s="116"/>
      <c r="AD141" s="116"/>
      <c r="AE141" s="116"/>
      <c r="AF141" s="117"/>
      <c r="AG141" s="53">
        <f t="shared" si="9"/>
        <v>0</v>
      </c>
      <c r="AH141" s="69"/>
      <c r="AI141" s="114" t="str">
        <f t="shared" si="10"/>
        <v/>
      </c>
      <c r="AJ141" s="114" t="str">
        <f t="shared" si="11"/>
        <v/>
      </c>
    </row>
    <row r="142" spans="1:36" s="2" customFormat="1" ht="18" customHeight="1" x14ac:dyDescent="0.2">
      <c r="A142" s="10">
        <f t="shared" si="17"/>
        <v>118</v>
      </c>
      <c r="B142" s="115"/>
      <c r="C142" s="115"/>
      <c r="D142" s="115"/>
      <c r="E142" s="115"/>
      <c r="F142" s="115"/>
      <c r="G142" s="115"/>
      <c r="H142" s="99">
        <f t="shared" si="12"/>
        <v>0</v>
      </c>
      <c r="I142" s="115"/>
      <c r="J142" s="115"/>
      <c r="K142" s="115"/>
      <c r="L142" s="115"/>
      <c r="M142" s="115"/>
      <c r="N142" s="99">
        <f t="shared" si="13"/>
        <v>0</v>
      </c>
      <c r="O142" s="115"/>
      <c r="P142" s="115"/>
      <c r="Q142" s="115"/>
      <c r="R142" s="115"/>
      <c r="S142" s="99">
        <f t="shared" si="14"/>
        <v>0</v>
      </c>
      <c r="T142" s="115"/>
      <c r="U142" s="115"/>
      <c r="V142" s="115"/>
      <c r="W142" s="115"/>
      <c r="X142" s="99">
        <f t="shared" si="15"/>
        <v>0</v>
      </c>
      <c r="Y142" s="115"/>
      <c r="Z142" s="115"/>
      <c r="AA142" s="71">
        <f t="shared" si="16"/>
        <v>0</v>
      </c>
      <c r="AB142" s="116"/>
      <c r="AC142" s="116"/>
      <c r="AD142" s="116"/>
      <c r="AE142" s="116"/>
      <c r="AF142" s="117"/>
      <c r="AG142" s="53">
        <f t="shared" si="9"/>
        <v>0</v>
      </c>
      <c r="AH142" s="69"/>
      <c r="AI142" s="114" t="str">
        <f t="shared" si="10"/>
        <v/>
      </c>
      <c r="AJ142" s="114" t="str">
        <f t="shared" si="11"/>
        <v/>
      </c>
    </row>
    <row r="143" spans="1:36" s="2" customFormat="1" ht="18" customHeight="1" x14ac:dyDescent="0.2">
      <c r="A143" s="10">
        <f t="shared" si="17"/>
        <v>119</v>
      </c>
      <c r="B143" s="115"/>
      <c r="C143" s="115"/>
      <c r="D143" s="115"/>
      <c r="E143" s="115"/>
      <c r="F143" s="115"/>
      <c r="G143" s="115"/>
      <c r="H143" s="99">
        <f t="shared" si="12"/>
        <v>0</v>
      </c>
      <c r="I143" s="115"/>
      <c r="J143" s="115"/>
      <c r="K143" s="115"/>
      <c r="L143" s="115"/>
      <c r="M143" s="115"/>
      <c r="N143" s="99">
        <f t="shared" si="13"/>
        <v>0</v>
      </c>
      <c r="O143" s="115"/>
      <c r="P143" s="115"/>
      <c r="Q143" s="115"/>
      <c r="R143" s="115"/>
      <c r="S143" s="99">
        <f t="shared" si="14"/>
        <v>0</v>
      </c>
      <c r="T143" s="115"/>
      <c r="U143" s="115"/>
      <c r="V143" s="115"/>
      <c r="W143" s="115"/>
      <c r="X143" s="99">
        <f t="shared" si="15"/>
        <v>0</v>
      </c>
      <c r="Y143" s="115"/>
      <c r="Z143" s="115"/>
      <c r="AA143" s="71">
        <f t="shared" si="16"/>
        <v>0</v>
      </c>
      <c r="AB143" s="116"/>
      <c r="AC143" s="116"/>
      <c r="AD143" s="116"/>
      <c r="AE143" s="116"/>
      <c r="AF143" s="117"/>
      <c r="AG143" s="53">
        <f t="shared" si="9"/>
        <v>0</v>
      </c>
      <c r="AH143" s="69"/>
      <c r="AI143" s="114" t="str">
        <f t="shared" si="10"/>
        <v/>
      </c>
      <c r="AJ143" s="114" t="str">
        <f t="shared" si="11"/>
        <v/>
      </c>
    </row>
    <row r="144" spans="1:36" s="2" customFormat="1" ht="18" customHeight="1" x14ac:dyDescent="0.2">
      <c r="A144" s="10">
        <f t="shared" si="17"/>
        <v>120</v>
      </c>
      <c r="B144" s="115"/>
      <c r="C144" s="115"/>
      <c r="D144" s="115"/>
      <c r="E144" s="115"/>
      <c r="F144" s="115"/>
      <c r="G144" s="115"/>
      <c r="H144" s="99">
        <f t="shared" si="12"/>
        <v>0</v>
      </c>
      <c r="I144" s="115"/>
      <c r="J144" s="115"/>
      <c r="K144" s="115"/>
      <c r="L144" s="115"/>
      <c r="M144" s="115"/>
      <c r="N144" s="99">
        <f t="shared" si="13"/>
        <v>0</v>
      </c>
      <c r="O144" s="115"/>
      <c r="P144" s="115"/>
      <c r="Q144" s="115"/>
      <c r="R144" s="115"/>
      <c r="S144" s="99">
        <f t="shared" si="14"/>
        <v>0</v>
      </c>
      <c r="T144" s="115"/>
      <c r="U144" s="115"/>
      <c r="V144" s="115"/>
      <c r="W144" s="115"/>
      <c r="X144" s="99">
        <f t="shared" si="15"/>
        <v>0</v>
      </c>
      <c r="Y144" s="115"/>
      <c r="Z144" s="115"/>
      <c r="AA144" s="71">
        <f t="shared" si="16"/>
        <v>0</v>
      </c>
      <c r="AB144" s="116"/>
      <c r="AC144" s="116"/>
      <c r="AD144" s="116"/>
      <c r="AE144" s="116"/>
      <c r="AF144" s="117"/>
      <c r="AG144" s="53">
        <f t="shared" si="9"/>
        <v>0</v>
      </c>
      <c r="AH144" s="69"/>
      <c r="AI144" s="114" t="str">
        <f t="shared" si="10"/>
        <v/>
      </c>
      <c r="AJ144" s="114" t="str">
        <f t="shared" si="11"/>
        <v/>
      </c>
    </row>
    <row r="145" spans="1:36" s="2" customFormat="1" ht="18" customHeight="1" x14ac:dyDescent="0.2">
      <c r="A145" s="10">
        <f t="shared" si="17"/>
        <v>121</v>
      </c>
      <c r="B145" s="115"/>
      <c r="C145" s="115"/>
      <c r="D145" s="115"/>
      <c r="E145" s="115"/>
      <c r="F145" s="115"/>
      <c r="G145" s="115"/>
      <c r="H145" s="99">
        <f t="shared" si="12"/>
        <v>0</v>
      </c>
      <c r="I145" s="115"/>
      <c r="J145" s="115"/>
      <c r="K145" s="115"/>
      <c r="L145" s="115"/>
      <c r="M145" s="115"/>
      <c r="N145" s="99">
        <f t="shared" si="13"/>
        <v>0</v>
      </c>
      <c r="O145" s="115"/>
      <c r="P145" s="115"/>
      <c r="Q145" s="115"/>
      <c r="R145" s="115"/>
      <c r="S145" s="99">
        <f t="shared" si="14"/>
        <v>0</v>
      </c>
      <c r="T145" s="115"/>
      <c r="U145" s="115"/>
      <c r="V145" s="115"/>
      <c r="W145" s="115"/>
      <c r="X145" s="99">
        <f t="shared" si="15"/>
        <v>0</v>
      </c>
      <c r="Y145" s="115"/>
      <c r="Z145" s="115"/>
      <c r="AA145" s="71">
        <f t="shared" si="16"/>
        <v>0</v>
      </c>
      <c r="AB145" s="116"/>
      <c r="AC145" s="116"/>
      <c r="AD145" s="116"/>
      <c r="AE145" s="116"/>
      <c r="AF145" s="117"/>
      <c r="AG145" s="53">
        <f t="shared" si="9"/>
        <v>0</v>
      </c>
      <c r="AH145" s="69"/>
      <c r="AI145" s="114" t="str">
        <f t="shared" si="10"/>
        <v/>
      </c>
      <c r="AJ145" s="114" t="str">
        <f t="shared" si="11"/>
        <v/>
      </c>
    </row>
    <row r="146" spans="1:36" s="5" customFormat="1" ht="18" customHeight="1" x14ac:dyDescent="0.25">
      <c r="A146" s="10">
        <f t="shared" si="17"/>
        <v>122</v>
      </c>
      <c r="B146" s="115"/>
      <c r="C146" s="115"/>
      <c r="D146" s="115"/>
      <c r="E146" s="115"/>
      <c r="F146" s="115"/>
      <c r="G146" s="115"/>
      <c r="H146" s="99">
        <f t="shared" si="12"/>
        <v>0</v>
      </c>
      <c r="I146" s="115"/>
      <c r="J146" s="115"/>
      <c r="K146" s="115"/>
      <c r="L146" s="115"/>
      <c r="M146" s="115"/>
      <c r="N146" s="99">
        <f t="shared" si="13"/>
        <v>0</v>
      </c>
      <c r="O146" s="115"/>
      <c r="P146" s="115"/>
      <c r="Q146" s="115"/>
      <c r="R146" s="115"/>
      <c r="S146" s="99">
        <f t="shared" si="14"/>
        <v>0</v>
      </c>
      <c r="T146" s="115"/>
      <c r="U146" s="115"/>
      <c r="V146" s="115"/>
      <c r="W146" s="115"/>
      <c r="X146" s="99">
        <f t="shared" si="15"/>
        <v>0</v>
      </c>
      <c r="Y146" s="115"/>
      <c r="Z146" s="115"/>
      <c r="AA146" s="71">
        <f t="shared" si="16"/>
        <v>0</v>
      </c>
      <c r="AB146" s="116"/>
      <c r="AC146" s="116"/>
      <c r="AD146" s="116"/>
      <c r="AE146" s="116"/>
      <c r="AF146" s="117"/>
      <c r="AG146" s="53">
        <f t="shared" si="9"/>
        <v>0</v>
      </c>
      <c r="AH146" s="67"/>
      <c r="AI146" s="114" t="str">
        <f t="shared" si="10"/>
        <v/>
      </c>
      <c r="AJ146" s="114" t="str">
        <f t="shared" si="11"/>
        <v/>
      </c>
    </row>
    <row r="147" spans="1:36" s="4" customFormat="1" ht="18" customHeight="1" x14ac:dyDescent="0.25">
      <c r="A147" s="10">
        <f t="shared" si="17"/>
        <v>123</v>
      </c>
      <c r="B147" s="115"/>
      <c r="C147" s="115"/>
      <c r="D147" s="115"/>
      <c r="E147" s="115"/>
      <c r="F147" s="115"/>
      <c r="G147" s="115"/>
      <c r="H147" s="99">
        <f t="shared" si="12"/>
        <v>0</v>
      </c>
      <c r="I147" s="115"/>
      <c r="J147" s="115"/>
      <c r="K147" s="115"/>
      <c r="L147" s="115"/>
      <c r="M147" s="115"/>
      <c r="N147" s="99">
        <f t="shared" si="13"/>
        <v>0</v>
      </c>
      <c r="O147" s="115"/>
      <c r="P147" s="115"/>
      <c r="Q147" s="115"/>
      <c r="R147" s="115"/>
      <c r="S147" s="99">
        <f t="shared" si="14"/>
        <v>0</v>
      </c>
      <c r="T147" s="115"/>
      <c r="U147" s="115"/>
      <c r="V147" s="115"/>
      <c r="W147" s="115"/>
      <c r="X147" s="99">
        <f t="shared" si="15"/>
        <v>0</v>
      </c>
      <c r="Y147" s="115"/>
      <c r="Z147" s="115"/>
      <c r="AA147" s="71">
        <f t="shared" si="16"/>
        <v>0</v>
      </c>
      <c r="AB147" s="116"/>
      <c r="AC147" s="116"/>
      <c r="AD147" s="116"/>
      <c r="AE147" s="116"/>
      <c r="AF147" s="117"/>
      <c r="AG147" s="53">
        <f t="shared" si="9"/>
        <v>0</v>
      </c>
      <c r="AH147" s="68"/>
      <c r="AI147" s="114" t="str">
        <f t="shared" si="10"/>
        <v/>
      </c>
      <c r="AJ147" s="114" t="str">
        <f t="shared" si="11"/>
        <v/>
      </c>
    </row>
    <row r="148" spans="1:36" s="2" customFormat="1" ht="18" customHeight="1" x14ac:dyDescent="0.2">
      <c r="A148" s="10">
        <f t="shared" si="17"/>
        <v>124</v>
      </c>
      <c r="B148" s="115"/>
      <c r="C148" s="115"/>
      <c r="D148" s="115"/>
      <c r="E148" s="115"/>
      <c r="F148" s="115"/>
      <c r="G148" s="115"/>
      <c r="H148" s="99">
        <f t="shared" si="12"/>
        <v>0</v>
      </c>
      <c r="I148" s="115"/>
      <c r="J148" s="115"/>
      <c r="K148" s="115"/>
      <c r="L148" s="115"/>
      <c r="M148" s="115"/>
      <c r="N148" s="99">
        <f t="shared" si="13"/>
        <v>0</v>
      </c>
      <c r="O148" s="115"/>
      <c r="P148" s="115"/>
      <c r="Q148" s="115"/>
      <c r="R148" s="115"/>
      <c r="S148" s="99">
        <f t="shared" si="14"/>
        <v>0</v>
      </c>
      <c r="T148" s="115"/>
      <c r="U148" s="115"/>
      <c r="V148" s="115"/>
      <c r="W148" s="115"/>
      <c r="X148" s="99">
        <f t="shared" si="15"/>
        <v>0</v>
      </c>
      <c r="Y148" s="115"/>
      <c r="Z148" s="115"/>
      <c r="AA148" s="71">
        <f t="shared" si="16"/>
        <v>0</v>
      </c>
      <c r="AB148" s="116"/>
      <c r="AC148" s="116"/>
      <c r="AD148" s="116"/>
      <c r="AE148" s="116"/>
      <c r="AF148" s="117"/>
      <c r="AG148" s="53">
        <f t="shared" si="9"/>
        <v>0</v>
      </c>
      <c r="AH148" s="69"/>
      <c r="AI148" s="114" t="str">
        <f t="shared" si="10"/>
        <v/>
      </c>
      <c r="AJ148" s="114" t="str">
        <f t="shared" si="11"/>
        <v/>
      </c>
    </row>
    <row r="149" spans="1:36" s="2" customFormat="1" ht="18" customHeight="1" x14ac:dyDescent="0.2">
      <c r="A149" s="10">
        <f t="shared" si="17"/>
        <v>125</v>
      </c>
      <c r="B149" s="115"/>
      <c r="C149" s="115"/>
      <c r="D149" s="115"/>
      <c r="E149" s="115"/>
      <c r="F149" s="115"/>
      <c r="G149" s="115"/>
      <c r="H149" s="99">
        <f t="shared" si="12"/>
        <v>0</v>
      </c>
      <c r="I149" s="115"/>
      <c r="J149" s="115"/>
      <c r="K149" s="115"/>
      <c r="L149" s="115"/>
      <c r="M149" s="115"/>
      <c r="N149" s="99">
        <f t="shared" si="13"/>
        <v>0</v>
      </c>
      <c r="O149" s="115"/>
      <c r="P149" s="115"/>
      <c r="Q149" s="115"/>
      <c r="R149" s="115"/>
      <c r="S149" s="99">
        <f t="shared" si="14"/>
        <v>0</v>
      </c>
      <c r="T149" s="115"/>
      <c r="U149" s="115"/>
      <c r="V149" s="115"/>
      <c r="W149" s="115"/>
      <c r="X149" s="99">
        <f t="shared" si="15"/>
        <v>0</v>
      </c>
      <c r="Y149" s="115"/>
      <c r="Z149" s="115"/>
      <c r="AA149" s="71">
        <f t="shared" si="16"/>
        <v>0</v>
      </c>
      <c r="AB149" s="116"/>
      <c r="AC149" s="116"/>
      <c r="AD149" s="116"/>
      <c r="AE149" s="116"/>
      <c r="AF149" s="117"/>
      <c r="AG149" s="53">
        <f t="shared" si="9"/>
        <v>0</v>
      </c>
      <c r="AH149" s="69"/>
      <c r="AI149" s="114" t="str">
        <f t="shared" si="10"/>
        <v/>
      </c>
      <c r="AJ149" s="114" t="str">
        <f t="shared" si="11"/>
        <v/>
      </c>
    </row>
    <row r="150" spans="1:36" s="2" customFormat="1" ht="18" customHeight="1" x14ac:dyDescent="0.2">
      <c r="A150" s="10">
        <f t="shared" si="17"/>
        <v>126</v>
      </c>
      <c r="B150" s="115"/>
      <c r="C150" s="115"/>
      <c r="D150" s="115"/>
      <c r="E150" s="115"/>
      <c r="F150" s="115"/>
      <c r="G150" s="115"/>
      <c r="H150" s="99">
        <f t="shared" si="12"/>
        <v>0</v>
      </c>
      <c r="I150" s="115"/>
      <c r="J150" s="115"/>
      <c r="K150" s="115"/>
      <c r="L150" s="115"/>
      <c r="M150" s="115"/>
      <c r="N150" s="99">
        <f t="shared" si="13"/>
        <v>0</v>
      </c>
      <c r="O150" s="115"/>
      <c r="P150" s="115"/>
      <c r="Q150" s="115"/>
      <c r="R150" s="115"/>
      <c r="S150" s="99">
        <f t="shared" si="14"/>
        <v>0</v>
      </c>
      <c r="T150" s="115"/>
      <c r="U150" s="115"/>
      <c r="V150" s="115"/>
      <c r="W150" s="115"/>
      <c r="X150" s="99">
        <f t="shared" si="15"/>
        <v>0</v>
      </c>
      <c r="Y150" s="115"/>
      <c r="Z150" s="115"/>
      <c r="AA150" s="71">
        <f t="shared" si="16"/>
        <v>0</v>
      </c>
      <c r="AB150" s="116"/>
      <c r="AC150" s="116"/>
      <c r="AD150" s="116"/>
      <c r="AE150" s="116"/>
      <c r="AF150" s="117"/>
      <c r="AG150" s="53">
        <f t="shared" si="9"/>
        <v>0</v>
      </c>
      <c r="AH150" s="69"/>
      <c r="AI150" s="114" t="str">
        <f t="shared" si="10"/>
        <v/>
      </c>
      <c r="AJ150" s="114" t="str">
        <f t="shared" si="11"/>
        <v/>
      </c>
    </row>
    <row r="151" spans="1:36" s="2" customFormat="1" ht="18" customHeight="1" x14ac:dyDescent="0.2">
      <c r="A151" s="10">
        <f t="shared" si="17"/>
        <v>127</v>
      </c>
      <c r="B151" s="115"/>
      <c r="C151" s="115"/>
      <c r="D151" s="115"/>
      <c r="E151" s="115"/>
      <c r="F151" s="115"/>
      <c r="G151" s="115"/>
      <c r="H151" s="99">
        <f t="shared" si="12"/>
        <v>0</v>
      </c>
      <c r="I151" s="115"/>
      <c r="J151" s="115"/>
      <c r="K151" s="115"/>
      <c r="L151" s="115"/>
      <c r="M151" s="115"/>
      <c r="N151" s="99">
        <f t="shared" si="13"/>
        <v>0</v>
      </c>
      <c r="O151" s="115"/>
      <c r="P151" s="115"/>
      <c r="Q151" s="115"/>
      <c r="R151" s="115"/>
      <c r="S151" s="99">
        <f t="shared" si="14"/>
        <v>0</v>
      </c>
      <c r="T151" s="115"/>
      <c r="U151" s="115"/>
      <c r="V151" s="115"/>
      <c r="W151" s="115"/>
      <c r="X151" s="99">
        <f t="shared" si="15"/>
        <v>0</v>
      </c>
      <c r="Y151" s="115"/>
      <c r="Z151" s="115"/>
      <c r="AA151" s="71">
        <f t="shared" si="16"/>
        <v>0</v>
      </c>
      <c r="AB151" s="116"/>
      <c r="AC151" s="116"/>
      <c r="AD151" s="116"/>
      <c r="AE151" s="116"/>
      <c r="AF151" s="117"/>
      <c r="AG151" s="53">
        <f t="shared" si="9"/>
        <v>0</v>
      </c>
      <c r="AH151" s="69"/>
      <c r="AI151" s="114" t="str">
        <f t="shared" si="10"/>
        <v/>
      </c>
      <c r="AJ151" s="114" t="str">
        <f t="shared" si="11"/>
        <v/>
      </c>
    </row>
    <row r="152" spans="1:36" s="2" customFormat="1" ht="18" customHeight="1" x14ac:dyDescent="0.2">
      <c r="A152" s="10">
        <f t="shared" si="17"/>
        <v>128</v>
      </c>
      <c r="B152" s="115"/>
      <c r="C152" s="115"/>
      <c r="D152" s="115"/>
      <c r="E152" s="115"/>
      <c r="F152" s="115"/>
      <c r="G152" s="115"/>
      <c r="H152" s="99">
        <f t="shared" si="12"/>
        <v>0</v>
      </c>
      <c r="I152" s="115"/>
      <c r="J152" s="115"/>
      <c r="K152" s="115"/>
      <c r="L152" s="115"/>
      <c r="M152" s="115"/>
      <c r="N152" s="99">
        <f t="shared" si="13"/>
        <v>0</v>
      </c>
      <c r="O152" s="115"/>
      <c r="P152" s="115"/>
      <c r="Q152" s="115"/>
      <c r="R152" s="115"/>
      <c r="S152" s="99">
        <f t="shared" si="14"/>
        <v>0</v>
      </c>
      <c r="T152" s="115"/>
      <c r="U152" s="115"/>
      <c r="V152" s="115"/>
      <c r="W152" s="115"/>
      <c r="X152" s="99">
        <f t="shared" si="15"/>
        <v>0</v>
      </c>
      <c r="Y152" s="115"/>
      <c r="Z152" s="115"/>
      <c r="AA152" s="71">
        <f t="shared" si="16"/>
        <v>0</v>
      </c>
      <c r="AB152" s="116"/>
      <c r="AC152" s="116"/>
      <c r="AD152" s="116"/>
      <c r="AE152" s="116"/>
      <c r="AF152" s="117"/>
      <c r="AG152" s="53">
        <f t="shared" si="9"/>
        <v>0</v>
      </c>
      <c r="AH152" s="69"/>
      <c r="AI152" s="114" t="str">
        <f t="shared" si="10"/>
        <v/>
      </c>
      <c r="AJ152" s="114" t="str">
        <f t="shared" si="11"/>
        <v/>
      </c>
    </row>
    <row r="153" spans="1:36" s="5" customFormat="1" ht="18" customHeight="1" x14ac:dyDescent="0.25">
      <c r="A153" s="10">
        <f t="shared" si="17"/>
        <v>129</v>
      </c>
      <c r="B153" s="115"/>
      <c r="C153" s="115"/>
      <c r="D153" s="115"/>
      <c r="E153" s="115"/>
      <c r="F153" s="115"/>
      <c r="G153" s="115"/>
      <c r="H153" s="99">
        <f t="shared" si="12"/>
        <v>0</v>
      </c>
      <c r="I153" s="115"/>
      <c r="J153" s="115"/>
      <c r="K153" s="115"/>
      <c r="L153" s="115"/>
      <c r="M153" s="115"/>
      <c r="N153" s="99">
        <f t="shared" si="13"/>
        <v>0</v>
      </c>
      <c r="O153" s="115"/>
      <c r="P153" s="115"/>
      <c r="Q153" s="115"/>
      <c r="R153" s="115"/>
      <c r="S153" s="99">
        <f t="shared" si="14"/>
        <v>0</v>
      </c>
      <c r="T153" s="115"/>
      <c r="U153" s="115"/>
      <c r="V153" s="115"/>
      <c r="W153" s="115"/>
      <c r="X153" s="99">
        <f t="shared" si="15"/>
        <v>0</v>
      </c>
      <c r="Y153" s="115"/>
      <c r="Z153" s="115"/>
      <c r="AA153" s="71">
        <f t="shared" si="16"/>
        <v>0</v>
      </c>
      <c r="AB153" s="116"/>
      <c r="AC153" s="116"/>
      <c r="AD153" s="116"/>
      <c r="AE153" s="116"/>
      <c r="AF153" s="117"/>
      <c r="AG153" s="53">
        <f t="shared" ref="AG153:AG216" si="18">IF(ISBLANK(AB153)*AND(B153&lt;&gt;""),1,0)</f>
        <v>0</v>
      </c>
      <c r="AH153" s="67"/>
      <c r="AI153" s="114" t="str">
        <f t="shared" ref="AI153:AI216" si="19">IFERROR(LOOKUP(,0/(B153=MAS_INSTRUMENT),MAS_INSTRUMENT_VAL),"")</f>
        <v/>
      </c>
      <c r="AJ153" s="114" t="str">
        <f t="shared" ref="AJ153:AJ216" si="20">IFERROR(LOOKUP(,0/(Y153=Type),Type_VAL),"")</f>
        <v/>
      </c>
    </row>
    <row r="154" spans="1:36" s="4" customFormat="1" ht="18" customHeight="1" x14ac:dyDescent="0.25">
      <c r="A154" s="10">
        <f t="shared" si="17"/>
        <v>130</v>
      </c>
      <c r="B154" s="115"/>
      <c r="C154" s="115"/>
      <c r="D154" s="115"/>
      <c r="E154" s="115"/>
      <c r="F154" s="115"/>
      <c r="G154" s="115"/>
      <c r="H154" s="99">
        <f t="shared" ref="H154:H217" si="21">IF(ISBLANK(B154),0,1)</f>
        <v>0</v>
      </c>
      <c r="I154" s="115"/>
      <c r="J154" s="115"/>
      <c r="K154" s="115"/>
      <c r="L154" s="115"/>
      <c r="M154" s="115"/>
      <c r="N154" s="99">
        <f t="shared" ref="N154:N217" si="22">IF(ISBLANK(I154)*AND(B154&lt;&gt;""),1,0)</f>
        <v>0</v>
      </c>
      <c r="O154" s="115"/>
      <c r="P154" s="115"/>
      <c r="Q154" s="115"/>
      <c r="R154" s="115"/>
      <c r="S154" s="99">
        <f t="shared" ref="S154:S217" si="23">IF(ISBLANK(O154)*AND(B154&lt;&gt;""),1,0)</f>
        <v>0</v>
      </c>
      <c r="T154" s="115"/>
      <c r="U154" s="115"/>
      <c r="V154" s="115"/>
      <c r="W154" s="115"/>
      <c r="X154" s="99">
        <f t="shared" ref="X154:X217" si="24">IF(ISBLANK(T154)*AND(B154&lt;&gt;""),1,0)</f>
        <v>0</v>
      </c>
      <c r="Y154" s="115"/>
      <c r="Z154" s="115"/>
      <c r="AA154" s="71">
        <f t="shared" ref="AA154:AA217" si="25">IF(ISBLANK(Y154)*AND(B154&lt;&gt;"")*AND(B154="Sound Level Meter"),1,0)</f>
        <v>0</v>
      </c>
      <c r="AB154" s="116"/>
      <c r="AC154" s="116"/>
      <c r="AD154" s="116"/>
      <c r="AE154" s="116"/>
      <c r="AF154" s="117"/>
      <c r="AG154" s="53">
        <f t="shared" si="18"/>
        <v>0</v>
      </c>
      <c r="AH154" s="68"/>
      <c r="AI154" s="114" t="str">
        <f t="shared" si="19"/>
        <v/>
      </c>
      <c r="AJ154" s="114" t="str">
        <f t="shared" si="20"/>
        <v/>
      </c>
    </row>
    <row r="155" spans="1:36" s="2" customFormat="1" ht="18" customHeight="1" x14ac:dyDescent="0.2">
      <c r="A155" s="10">
        <f t="shared" ref="A155:A218" si="26">A154+1</f>
        <v>131</v>
      </c>
      <c r="B155" s="115"/>
      <c r="C155" s="115"/>
      <c r="D155" s="115"/>
      <c r="E155" s="115"/>
      <c r="F155" s="115"/>
      <c r="G155" s="115"/>
      <c r="H155" s="99">
        <f t="shared" si="21"/>
        <v>0</v>
      </c>
      <c r="I155" s="115"/>
      <c r="J155" s="115"/>
      <c r="K155" s="115"/>
      <c r="L155" s="115"/>
      <c r="M155" s="115"/>
      <c r="N155" s="99">
        <f t="shared" si="22"/>
        <v>0</v>
      </c>
      <c r="O155" s="115"/>
      <c r="P155" s="115"/>
      <c r="Q155" s="115"/>
      <c r="R155" s="115"/>
      <c r="S155" s="99">
        <f t="shared" si="23"/>
        <v>0</v>
      </c>
      <c r="T155" s="115"/>
      <c r="U155" s="115"/>
      <c r="V155" s="115"/>
      <c r="W155" s="115"/>
      <c r="X155" s="99">
        <f t="shared" si="24"/>
        <v>0</v>
      </c>
      <c r="Y155" s="115"/>
      <c r="Z155" s="115"/>
      <c r="AA155" s="71">
        <f t="shared" si="25"/>
        <v>0</v>
      </c>
      <c r="AB155" s="116"/>
      <c r="AC155" s="116"/>
      <c r="AD155" s="116"/>
      <c r="AE155" s="116"/>
      <c r="AF155" s="117"/>
      <c r="AG155" s="53">
        <f t="shared" si="18"/>
        <v>0</v>
      </c>
      <c r="AH155" s="69"/>
      <c r="AI155" s="114" t="str">
        <f t="shared" si="19"/>
        <v/>
      </c>
      <c r="AJ155" s="114" t="str">
        <f t="shared" si="20"/>
        <v/>
      </c>
    </row>
    <row r="156" spans="1:36" s="2" customFormat="1" ht="18" customHeight="1" x14ac:dyDescent="0.2">
      <c r="A156" s="10">
        <f t="shared" si="26"/>
        <v>132</v>
      </c>
      <c r="B156" s="115"/>
      <c r="C156" s="115"/>
      <c r="D156" s="115"/>
      <c r="E156" s="115"/>
      <c r="F156" s="115"/>
      <c r="G156" s="115"/>
      <c r="H156" s="99">
        <f t="shared" si="21"/>
        <v>0</v>
      </c>
      <c r="I156" s="115"/>
      <c r="J156" s="115"/>
      <c r="K156" s="115"/>
      <c r="L156" s="115"/>
      <c r="M156" s="115"/>
      <c r="N156" s="99">
        <f t="shared" si="22"/>
        <v>0</v>
      </c>
      <c r="O156" s="115"/>
      <c r="P156" s="115"/>
      <c r="Q156" s="115"/>
      <c r="R156" s="115"/>
      <c r="S156" s="99">
        <f t="shared" si="23"/>
        <v>0</v>
      </c>
      <c r="T156" s="115"/>
      <c r="U156" s="115"/>
      <c r="V156" s="115"/>
      <c r="W156" s="115"/>
      <c r="X156" s="99">
        <f t="shared" si="24"/>
        <v>0</v>
      </c>
      <c r="Y156" s="115"/>
      <c r="Z156" s="115"/>
      <c r="AA156" s="71">
        <f t="shared" si="25"/>
        <v>0</v>
      </c>
      <c r="AB156" s="116"/>
      <c r="AC156" s="116"/>
      <c r="AD156" s="116"/>
      <c r="AE156" s="116"/>
      <c r="AF156" s="117"/>
      <c r="AG156" s="53">
        <f t="shared" si="18"/>
        <v>0</v>
      </c>
      <c r="AH156" s="69"/>
      <c r="AI156" s="114" t="str">
        <f t="shared" si="19"/>
        <v/>
      </c>
      <c r="AJ156" s="114" t="str">
        <f t="shared" si="20"/>
        <v/>
      </c>
    </row>
    <row r="157" spans="1:36" s="2" customFormat="1" ht="18" customHeight="1" x14ac:dyDescent="0.2">
      <c r="A157" s="10">
        <f t="shared" si="26"/>
        <v>133</v>
      </c>
      <c r="B157" s="115"/>
      <c r="C157" s="115"/>
      <c r="D157" s="115"/>
      <c r="E157" s="115"/>
      <c r="F157" s="115"/>
      <c r="G157" s="115"/>
      <c r="H157" s="99">
        <f t="shared" si="21"/>
        <v>0</v>
      </c>
      <c r="I157" s="115"/>
      <c r="J157" s="115"/>
      <c r="K157" s="115"/>
      <c r="L157" s="115"/>
      <c r="M157" s="115"/>
      <c r="N157" s="99">
        <f t="shared" si="22"/>
        <v>0</v>
      </c>
      <c r="O157" s="115"/>
      <c r="P157" s="115"/>
      <c r="Q157" s="115"/>
      <c r="R157" s="115"/>
      <c r="S157" s="99">
        <f t="shared" si="23"/>
        <v>0</v>
      </c>
      <c r="T157" s="115"/>
      <c r="U157" s="115"/>
      <c r="V157" s="115"/>
      <c r="W157" s="115"/>
      <c r="X157" s="99">
        <f t="shared" si="24"/>
        <v>0</v>
      </c>
      <c r="Y157" s="115"/>
      <c r="Z157" s="115"/>
      <c r="AA157" s="71">
        <f t="shared" si="25"/>
        <v>0</v>
      </c>
      <c r="AB157" s="116"/>
      <c r="AC157" s="116"/>
      <c r="AD157" s="116"/>
      <c r="AE157" s="116"/>
      <c r="AF157" s="117"/>
      <c r="AG157" s="53">
        <f t="shared" si="18"/>
        <v>0</v>
      </c>
      <c r="AH157" s="69"/>
      <c r="AI157" s="114" t="str">
        <f t="shared" si="19"/>
        <v/>
      </c>
      <c r="AJ157" s="114" t="str">
        <f t="shared" si="20"/>
        <v/>
      </c>
    </row>
    <row r="158" spans="1:36" s="2" customFormat="1" ht="18" customHeight="1" x14ac:dyDescent="0.2">
      <c r="A158" s="10">
        <f t="shared" si="26"/>
        <v>134</v>
      </c>
      <c r="B158" s="115"/>
      <c r="C158" s="115"/>
      <c r="D158" s="115"/>
      <c r="E158" s="115"/>
      <c r="F158" s="115"/>
      <c r="G158" s="115"/>
      <c r="H158" s="99">
        <f t="shared" si="21"/>
        <v>0</v>
      </c>
      <c r="I158" s="115"/>
      <c r="J158" s="115"/>
      <c r="K158" s="115"/>
      <c r="L158" s="115"/>
      <c r="M158" s="115"/>
      <c r="N158" s="99">
        <f t="shared" si="22"/>
        <v>0</v>
      </c>
      <c r="O158" s="115"/>
      <c r="P158" s="115"/>
      <c r="Q158" s="115"/>
      <c r="R158" s="115"/>
      <c r="S158" s="99">
        <f t="shared" si="23"/>
        <v>0</v>
      </c>
      <c r="T158" s="115"/>
      <c r="U158" s="115"/>
      <c r="V158" s="115"/>
      <c r="W158" s="115"/>
      <c r="X158" s="99">
        <f t="shared" si="24"/>
        <v>0</v>
      </c>
      <c r="Y158" s="115"/>
      <c r="Z158" s="115"/>
      <c r="AA158" s="71">
        <f t="shared" si="25"/>
        <v>0</v>
      </c>
      <c r="AB158" s="116"/>
      <c r="AC158" s="116"/>
      <c r="AD158" s="116"/>
      <c r="AE158" s="116"/>
      <c r="AF158" s="117"/>
      <c r="AG158" s="53">
        <f t="shared" si="18"/>
        <v>0</v>
      </c>
      <c r="AH158" s="69"/>
      <c r="AI158" s="114" t="str">
        <f t="shared" si="19"/>
        <v/>
      </c>
      <c r="AJ158" s="114" t="str">
        <f t="shared" si="20"/>
        <v/>
      </c>
    </row>
    <row r="159" spans="1:36" s="2" customFormat="1" ht="18" customHeight="1" x14ac:dyDescent="0.2">
      <c r="A159" s="10">
        <f t="shared" si="26"/>
        <v>135</v>
      </c>
      <c r="B159" s="115"/>
      <c r="C159" s="115"/>
      <c r="D159" s="115"/>
      <c r="E159" s="115"/>
      <c r="F159" s="115"/>
      <c r="G159" s="115"/>
      <c r="H159" s="99">
        <f t="shared" si="21"/>
        <v>0</v>
      </c>
      <c r="I159" s="115"/>
      <c r="J159" s="115"/>
      <c r="K159" s="115"/>
      <c r="L159" s="115"/>
      <c r="M159" s="115"/>
      <c r="N159" s="99">
        <f t="shared" si="22"/>
        <v>0</v>
      </c>
      <c r="O159" s="115"/>
      <c r="P159" s="115"/>
      <c r="Q159" s="115"/>
      <c r="R159" s="115"/>
      <c r="S159" s="99">
        <f t="shared" si="23"/>
        <v>0</v>
      </c>
      <c r="T159" s="115"/>
      <c r="U159" s="115"/>
      <c r="V159" s="115"/>
      <c r="W159" s="115"/>
      <c r="X159" s="99">
        <f t="shared" si="24"/>
        <v>0</v>
      </c>
      <c r="Y159" s="115"/>
      <c r="Z159" s="115"/>
      <c r="AA159" s="71">
        <f t="shared" si="25"/>
        <v>0</v>
      </c>
      <c r="AB159" s="116"/>
      <c r="AC159" s="116"/>
      <c r="AD159" s="116"/>
      <c r="AE159" s="116"/>
      <c r="AF159" s="117"/>
      <c r="AG159" s="53">
        <f t="shared" si="18"/>
        <v>0</v>
      </c>
      <c r="AH159" s="69"/>
      <c r="AI159" s="114" t="str">
        <f t="shared" si="19"/>
        <v/>
      </c>
      <c r="AJ159" s="114" t="str">
        <f t="shared" si="20"/>
        <v/>
      </c>
    </row>
    <row r="160" spans="1:36" s="2" customFormat="1" ht="18" customHeight="1" x14ac:dyDescent="0.2">
      <c r="A160" s="10">
        <f t="shared" si="26"/>
        <v>136</v>
      </c>
      <c r="B160" s="115"/>
      <c r="C160" s="115"/>
      <c r="D160" s="115"/>
      <c r="E160" s="115"/>
      <c r="F160" s="115"/>
      <c r="G160" s="115"/>
      <c r="H160" s="99">
        <f t="shared" si="21"/>
        <v>0</v>
      </c>
      <c r="I160" s="115"/>
      <c r="J160" s="115"/>
      <c r="K160" s="115"/>
      <c r="L160" s="115"/>
      <c r="M160" s="115"/>
      <c r="N160" s="99">
        <f t="shared" si="22"/>
        <v>0</v>
      </c>
      <c r="O160" s="115"/>
      <c r="P160" s="115"/>
      <c r="Q160" s="115"/>
      <c r="R160" s="115"/>
      <c r="S160" s="99">
        <f t="shared" si="23"/>
        <v>0</v>
      </c>
      <c r="T160" s="115"/>
      <c r="U160" s="115"/>
      <c r="V160" s="115"/>
      <c r="W160" s="115"/>
      <c r="X160" s="99">
        <f t="shared" si="24"/>
        <v>0</v>
      </c>
      <c r="Y160" s="115"/>
      <c r="Z160" s="115"/>
      <c r="AA160" s="71">
        <f t="shared" si="25"/>
        <v>0</v>
      </c>
      <c r="AB160" s="116"/>
      <c r="AC160" s="116"/>
      <c r="AD160" s="116"/>
      <c r="AE160" s="116"/>
      <c r="AF160" s="117"/>
      <c r="AG160" s="53">
        <f t="shared" si="18"/>
        <v>0</v>
      </c>
      <c r="AH160" s="69"/>
      <c r="AI160" s="114" t="str">
        <f t="shared" si="19"/>
        <v/>
      </c>
      <c r="AJ160" s="114" t="str">
        <f t="shared" si="20"/>
        <v/>
      </c>
    </row>
    <row r="161" spans="1:36" s="5" customFormat="1" ht="18" customHeight="1" x14ac:dyDescent="0.25">
      <c r="A161" s="10">
        <f t="shared" si="26"/>
        <v>137</v>
      </c>
      <c r="B161" s="115"/>
      <c r="C161" s="115"/>
      <c r="D161" s="115"/>
      <c r="E161" s="115"/>
      <c r="F161" s="115"/>
      <c r="G161" s="115"/>
      <c r="H161" s="99">
        <f t="shared" si="21"/>
        <v>0</v>
      </c>
      <c r="I161" s="115"/>
      <c r="J161" s="115"/>
      <c r="K161" s="115"/>
      <c r="L161" s="115"/>
      <c r="M161" s="115"/>
      <c r="N161" s="99">
        <f t="shared" si="22"/>
        <v>0</v>
      </c>
      <c r="O161" s="115"/>
      <c r="P161" s="115"/>
      <c r="Q161" s="115"/>
      <c r="R161" s="115"/>
      <c r="S161" s="99">
        <f t="shared" si="23"/>
        <v>0</v>
      </c>
      <c r="T161" s="115"/>
      <c r="U161" s="115"/>
      <c r="V161" s="115"/>
      <c r="W161" s="115"/>
      <c r="X161" s="99">
        <f t="shared" si="24"/>
        <v>0</v>
      </c>
      <c r="Y161" s="115"/>
      <c r="Z161" s="115"/>
      <c r="AA161" s="71">
        <f t="shared" si="25"/>
        <v>0</v>
      </c>
      <c r="AB161" s="116"/>
      <c r="AC161" s="116"/>
      <c r="AD161" s="116"/>
      <c r="AE161" s="116"/>
      <c r="AF161" s="117"/>
      <c r="AG161" s="53">
        <f t="shared" si="18"/>
        <v>0</v>
      </c>
      <c r="AH161" s="67"/>
      <c r="AI161" s="114" t="str">
        <f t="shared" si="19"/>
        <v/>
      </c>
      <c r="AJ161" s="114" t="str">
        <f t="shared" si="20"/>
        <v/>
      </c>
    </row>
    <row r="162" spans="1:36" s="4" customFormat="1" ht="18" customHeight="1" x14ac:dyDescent="0.25">
      <c r="A162" s="10">
        <f t="shared" si="26"/>
        <v>138</v>
      </c>
      <c r="B162" s="115"/>
      <c r="C162" s="115"/>
      <c r="D162" s="115"/>
      <c r="E162" s="115"/>
      <c r="F162" s="115"/>
      <c r="G162" s="115"/>
      <c r="H162" s="99">
        <f t="shared" si="21"/>
        <v>0</v>
      </c>
      <c r="I162" s="115"/>
      <c r="J162" s="115"/>
      <c r="K162" s="115"/>
      <c r="L162" s="115"/>
      <c r="M162" s="115"/>
      <c r="N162" s="99">
        <f t="shared" si="22"/>
        <v>0</v>
      </c>
      <c r="O162" s="115"/>
      <c r="P162" s="115"/>
      <c r="Q162" s="115"/>
      <c r="R162" s="115"/>
      <c r="S162" s="99">
        <f t="shared" si="23"/>
        <v>0</v>
      </c>
      <c r="T162" s="115"/>
      <c r="U162" s="115"/>
      <c r="V162" s="115"/>
      <c r="W162" s="115"/>
      <c r="X162" s="99">
        <f t="shared" si="24"/>
        <v>0</v>
      </c>
      <c r="Y162" s="115"/>
      <c r="Z162" s="115"/>
      <c r="AA162" s="71">
        <f t="shared" si="25"/>
        <v>0</v>
      </c>
      <c r="AB162" s="116"/>
      <c r="AC162" s="116"/>
      <c r="AD162" s="116"/>
      <c r="AE162" s="116"/>
      <c r="AF162" s="117"/>
      <c r="AG162" s="53">
        <f t="shared" si="18"/>
        <v>0</v>
      </c>
      <c r="AH162" s="68"/>
      <c r="AI162" s="114" t="str">
        <f t="shared" si="19"/>
        <v/>
      </c>
      <c r="AJ162" s="114" t="str">
        <f t="shared" si="20"/>
        <v/>
      </c>
    </row>
    <row r="163" spans="1:36" s="2" customFormat="1" ht="18" customHeight="1" x14ac:dyDescent="0.2">
      <c r="A163" s="10">
        <f t="shared" si="26"/>
        <v>139</v>
      </c>
      <c r="B163" s="115"/>
      <c r="C163" s="115"/>
      <c r="D163" s="115"/>
      <c r="E163" s="115"/>
      <c r="F163" s="115"/>
      <c r="G163" s="115"/>
      <c r="H163" s="99">
        <f t="shared" si="21"/>
        <v>0</v>
      </c>
      <c r="I163" s="115"/>
      <c r="J163" s="115"/>
      <c r="K163" s="115"/>
      <c r="L163" s="115"/>
      <c r="M163" s="115"/>
      <c r="N163" s="99">
        <f t="shared" si="22"/>
        <v>0</v>
      </c>
      <c r="O163" s="115"/>
      <c r="P163" s="115"/>
      <c r="Q163" s="115"/>
      <c r="R163" s="115"/>
      <c r="S163" s="99">
        <f t="shared" si="23"/>
        <v>0</v>
      </c>
      <c r="T163" s="115"/>
      <c r="U163" s="115"/>
      <c r="V163" s="115"/>
      <c r="W163" s="115"/>
      <c r="X163" s="99">
        <f t="shared" si="24"/>
        <v>0</v>
      </c>
      <c r="Y163" s="115"/>
      <c r="Z163" s="115"/>
      <c r="AA163" s="71">
        <f t="shared" si="25"/>
        <v>0</v>
      </c>
      <c r="AB163" s="116"/>
      <c r="AC163" s="116"/>
      <c r="AD163" s="116"/>
      <c r="AE163" s="116"/>
      <c r="AF163" s="117"/>
      <c r="AG163" s="53">
        <f t="shared" si="18"/>
        <v>0</v>
      </c>
      <c r="AH163" s="69"/>
      <c r="AI163" s="114" t="str">
        <f t="shared" si="19"/>
        <v/>
      </c>
      <c r="AJ163" s="114" t="str">
        <f t="shared" si="20"/>
        <v/>
      </c>
    </row>
    <row r="164" spans="1:36" s="2" customFormat="1" ht="18" customHeight="1" x14ac:dyDescent="0.2">
      <c r="A164" s="10">
        <f t="shared" si="26"/>
        <v>140</v>
      </c>
      <c r="B164" s="115"/>
      <c r="C164" s="115"/>
      <c r="D164" s="115"/>
      <c r="E164" s="115"/>
      <c r="F164" s="115"/>
      <c r="G164" s="115"/>
      <c r="H164" s="99">
        <f t="shared" si="21"/>
        <v>0</v>
      </c>
      <c r="I164" s="115"/>
      <c r="J164" s="115"/>
      <c r="K164" s="115"/>
      <c r="L164" s="115"/>
      <c r="M164" s="115"/>
      <c r="N164" s="99">
        <f t="shared" si="22"/>
        <v>0</v>
      </c>
      <c r="O164" s="115"/>
      <c r="P164" s="115"/>
      <c r="Q164" s="115"/>
      <c r="R164" s="115"/>
      <c r="S164" s="99">
        <f t="shared" si="23"/>
        <v>0</v>
      </c>
      <c r="T164" s="115"/>
      <c r="U164" s="115"/>
      <c r="V164" s="115"/>
      <c r="W164" s="115"/>
      <c r="X164" s="99">
        <f t="shared" si="24"/>
        <v>0</v>
      </c>
      <c r="Y164" s="115"/>
      <c r="Z164" s="115"/>
      <c r="AA164" s="71">
        <f t="shared" si="25"/>
        <v>0</v>
      </c>
      <c r="AB164" s="116"/>
      <c r="AC164" s="116"/>
      <c r="AD164" s="116"/>
      <c r="AE164" s="116"/>
      <c r="AF164" s="117"/>
      <c r="AG164" s="53">
        <f t="shared" si="18"/>
        <v>0</v>
      </c>
      <c r="AH164" s="69"/>
      <c r="AI164" s="114" t="str">
        <f t="shared" si="19"/>
        <v/>
      </c>
      <c r="AJ164" s="114" t="str">
        <f t="shared" si="20"/>
        <v/>
      </c>
    </row>
    <row r="165" spans="1:36" s="2" customFormat="1" ht="18" customHeight="1" x14ac:dyDescent="0.2">
      <c r="A165" s="10">
        <f t="shared" si="26"/>
        <v>141</v>
      </c>
      <c r="B165" s="115"/>
      <c r="C165" s="115"/>
      <c r="D165" s="115"/>
      <c r="E165" s="115"/>
      <c r="F165" s="115"/>
      <c r="G165" s="115"/>
      <c r="H165" s="99">
        <f t="shared" si="21"/>
        <v>0</v>
      </c>
      <c r="I165" s="115"/>
      <c r="J165" s="115"/>
      <c r="K165" s="115"/>
      <c r="L165" s="115"/>
      <c r="M165" s="115"/>
      <c r="N165" s="99">
        <f t="shared" si="22"/>
        <v>0</v>
      </c>
      <c r="O165" s="115"/>
      <c r="P165" s="115"/>
      <c r="Q165" s="115"/>
      <c r="R165" s="115"/>
      <c r="S165" s="99">
        <f t="shared" si="23"/>
        <v>0</v>
      </c>
      <c r="T165" s="115"/>
      <c r="U165" s="115"/>
      <c r="V165" s="115"/>
      <c r="W165" s="115"/>
      <c r="X165" s="99">
        <f t="shared" si="24"/>
        <v>0</v>
      </c>
      <c r="Y165" s="115"/>
      <c r="Z165" s="115"/>
      <c r="AA165" s="71">
        <f t="shared" si="25"/>
        <v>0</v>
      </c>
      <c r="AB165" s="116"/>
      <c r="AC165" s="116"/>
      <c r="AD165" s="116"/>
      <c r="AE165" s="116"/>
      <c r="AF165" s="117"/>
      <c r="AG165" s="53">
        <f t="shared" si="18"/>
        <v>0</v>
      </c>
      <c r="AH165" s="69"/>
      <c r="AI165" s="114" t="str">
        <f t="shared" si="19"/>
        <v/>
      </c>
      <c r="AJ165" s="114" t="str">
        <f t="shared" si="20"/>
        <v/>
      </c>
    </row>
    <row r="166" spans="1:36" s="2" customFormat="1" ht="18" customHeight="1" x14ac:dyDescent="0.2">
      <c r="A166" s="10">
        <f t="shared" si="26"/>
        <v>142</v>
      </c>
      <c r="B166" s="115"/>
      <c r="C166" s="115"/>
      <c r="D166" s="115"/>
      <c r="E166" s="115"/>
      <c r="F166" s="115"/>
      <c r="G166" s="115"/>
      <c r="H166" s="99">
        <f t="shared" si="21"/>
        <v>0</v>
      </c>
      <c r="I166" s="115"/>
      <c r="J166" s="115"/>
      <c r="K166" s="115"/>
      <c r="L166" s="115"/>
      <c r="M166" s="115"/>
      <c r="N166" s="99">
        <f t="shared" si="22"/>
        <v>0</v>
      </c>
      <c r="O166" s="115"/>
      <c r="P166" s="115"/>
      <c r="Q166" s="115"/>
      <c r="R166" s="115"/>
      <c r="S166" s="99">
        <f t="shared" si="23"/>
        <v>0</v>
      </c>
      <c r="T166" s="115"/>
      <c r="U166" s="115"/>
      <c r="V166" s="115"/>
      <c r="W166" s="115"/>
      <c r="X166" s="99">
        <f t="shared" si="24"/>
        <v>0</v>
      </c>
      <c r="Y166" s="115"/>
      <c r="Z166" s="115"/>
      <c r="AA166" s="71">
        <f t="shared" si="25"/>
        <v>0</v>
      </c>
      <c r="AB166" s="116"/>
      <c r="AC166" s="116"/>
      <c r="AD166" s="116"/>
      <c r="AE166" s="116"/>
      <c r="AF166" s="117"/>
      <c r="AG166" s="53">
        <f t="shared" si="18"/>
        <v>0</v>
      </c>
      <c r="AH166" s="69"/>
      <c r="AI166" s="114" t="str">
        <f t="shared" si="19"/>
        <v/>
      </c>
      <c r="AJ166" s="114" t="str">
        <f t="shared" si="20"/>
        <v/>
      </c>
    </row>
    <row r="167" spans="1:36" s="2" customFormat="1" ht="18" customHeight="1" x14ac:dyDescent="0.2">
      <c r="A167" s="10">
        <f t="shared" si="26"/>
        <v>143</v>
      </c>
      <c r="B167" s="115"/>
      <c r="C167" s="115"/>
      <c r="D167" s="115"/>
      <c r="E167" s="115"/>
      <c r="F167" s="115"/>
      <c r="G167" s="115"/>
      <c r="H167" s="99">
        <f t="shared" si="21"/>
        <v>0</v>
      </c>
      <c r="I167" s="115"/>
      <c r="J167" s="115"/>
      <c r="K167" s="115"/>
      <c r="L167" s="115"/>
      <c r="M167" s="115"/>
      <c r="N167" s="99">
        <f t="shared" si="22"/>
        <v>0</v>
      </c>
      <c r="O167" s="115"/>
      <c r="P167" s="115"/>
      <c r="Q167" s="115"/>
      <c r="R167" s="115"/>
      <c r="S167" s="99">
        <f t="shared" si="23"/>
        <v>0</v>
      </c>
      <c r="T167" s="115"/>
      <c r="U167" s="115"/>
      <c r="V167" s="115"/>
      <c r="W167" s="115"/>
      <c r="X167" s="99">
        <f t="shared" si="24"/>
        <v>0</v>
      </c>
      <c r="Y167" s="115"/>
      <c r="Z167" s="115"/>
      <c r="AA167" s="71">
        <f t="shared" si="25"/>
        <v>0</v>
      </c>
      <c r="AB167" s="116"/>
      <c r="AC167" s="116"/>
      <c r="AD167" s="116"/>
      <c r="AE167" s="116"/>
      <c r="AF167" s="117"/>
      <c r="AG167" s="53">
        <f t="shared" si="18"/>
        <v>0</v>
      </c>
      <c r="AH167" s="69"/>
      <c r="AI167" s="114" t="str">
        <f t="shared" si="19"/>
        <v/>
      </c>
      <c r="AJ167" s="114" t="str">
        <f t="shared" si="20"/>
        <v/>
      </c>
    </row>
    <row r="168" spans="1:36" s="5" customFormat="1" ht="18" customHeight="1" x14ac:dyDescent="0.25">
      <c r="A168" s="10">
        <f t="shared" si="26"/>
        <v>144</v>
      </c>
      <c r="B168" s="115"/>
      <c r="C168" s="115"/>
      <c r="D168" s="115"/>
      <c r="E168" s="115"/>
      <c r="F168" s="115"/>
      <c r="G168" s="115"/>
      <c r="H168" s="99">
        <f t="shared" si="21"/>
        <v>0</v>
      </c>
      <c r="I168" s="115"/>
      <c r="J168" s="115"/>
      <c r="K168" s="115"/>
      <c r="L168" s="115"/>
      <c r="M168" s="115"/>
      <c r="N168" s="99">
        <f t="shared" si="22"/>
        <v>0</v>
      </c>
      <c r="O168" s="115"/>
      <c r="P168" s="115"/>
      <c r="Q168" s="115"/>
      <c r="R168" s="115"/>
      <c r="S168" s="99">
        <f t="shared" si="23"/>
        <v>0</v>
      </c>
      <c r="T168" s="115"/>
      <c r="U168" s="115"/>
      <c r="V168" s="115"/>
      <c r="W168" s="115"/>
      <c r="X168" s="99">
        <f t="shared" si="24"/>
        <v>0</v>
      </c>
      <c r="Y168" s="115"/>
      <c r="Z168" s="115"/>
      <c r="AA168" s="71">
        <f t="shared" si="25"/>
        <v>0</v>
      </c>
      <c r="AB168" s="116"/>
      <c r="AC168" s="116"/>
      <c r="AD168" s="116"/>
      <c r="AE168" s="116"/>
      <c r="AF168" s="117"/>
      <c r="AG168" s="53">
        <f t="shared" si="18"/>
        <v>0</v>
      </c>
      <c r="AH168" s="67"/>
      <c r="AI168" s="114" t="str">
        <f t="shared" si="19"/>
        <v/>
      </c>
      <c r="AJ168" s="114" t="str">
        <f t="shared" si="20"/>
        <v/>
      </c>
    </row>
    <row r="169" spans="1:36" s="4" customFormat="1" ht="18" customHeight="1" x14ac:dyDescent="0.25">
      <c r="A169" s="10">
        <f t="shared" si="26"/>
        <v>145</v>
      </c>
      <c r="B169" s="115"/>
      <c r="C169" s="115"/>
      <c r="D169" s="115"/>
      <c r="E169" s="115"/>
      <c r="F169" s="115"/>
      <c r="G169" s="115"/>
      <c r="H169" s="99">
        <f t="shared" si="21"/>
        <v>0</v>
      </c>
      <c r="I169" s="115"/>
      <c r="J169" s="115"/>
      <c r="K169" s="115"/>
      <c r="L169" s="115"/>
      <c r="M169" s="115"/>
      <c r="N169" s="99">
        <f t="shared" si="22"/>
        <v>0</v>
      </c>
      <c r="O169" s="115"/>
      <c r="P169" s="115"/>
      <c r="Q169" s="115"/>
      <c r="R169" s="115"/>
      <c r="S169" s="99">
        <f t="shared" si="23"/>
        <v>0</v>
      </c>
      <c r="T169" s="115"/>
      <c r="U169" s="115"/>
      <c r="V169" s="115"/>
      <c r="W169" s="115"/>
      <c r="X169" s="99">
        <f t="shared" si="24"/>
        <v>0</v>
      </c>
      <c r="Y169" s="115"/>
      <c r="Z169" s="115"/>
      <c r="AA169" s="71">
        <f t="shared" si="25"/>
        <v>0</v>
      </c>
      <c r="AB169" s="116"/>
      <c r="AC169" s="116"/>
      <c r="AD169" s="116"/>
      <c r="AE169" s="116"/>
      <c r="AF169" s="117"/>
      <c r="AG169" s="53">
        <f t="shared" si="18"/>
        <v>0</v>
      </c>
      <c r="AH169" s="68"/>
      <c r="AI169" s="114" t="str">
        <f t="shared" si="19"/>
        <v/>
      </c>
      <c r="AJ169" s="114" t="str">
        <f t="shared" si="20"/>
        <v/>
      </c>
    </row>
    <row r="170" spans="1:36" s="2" customFormat="1" ht="18" customHeight="1" x14ac:dyDescent="0.2">
      <c r="A170" s="10">
        <f t="shared" si="26"/>
        <v>146</v>
      </c>
      <c r="B170" s="115"/>
      <c r="C170" s="115"/>
      <c r="D170" s="115"/>
      <c r="E170" s="115"/>
      <c r="F170" s="115"/>
      <c r="G170" s="115"/>
      <c r="H170" s="99">
        <f t="shared" si="21"/>
        <v>0</v>
      </c>
      <c r="I170" s="115"/>
      <c r="J170" s="115"/>
      <c r="K170" s="115"/>
      <c r="L170" s="115"/>
      <c r="M170" s="115"/>
      <c r="N170" s="99">
        <f t="shared" si="22"/>
        <v>0</v>
      </c>
      <c r="O170" s="115"/>
      <c r="P170" s="115"/>
      <c r="Q170" s="115"/>
      <c r="R170" s="115"/>
      <c r="S170" s="99">
        <f t="shared" si="23"/>
        <v>0</v>
      </c>
      <c r="T170" s="115"/>
      <c r="U170" s="115"/>
      <c r="V170" s="115"/>
      <c r="W170" s="115"/>
      <c r="X170" s="99">
        <f t="shared" si="24"/>
        <v>0</v>
      </c>
      <c r="Y170" s="115"/>
      <c r="Z170" s="115"/>
      <c r="AA170" s="71">
        <f t="shared" si="25"/>
        <v>0</v>
      </c>
      <c r="AB170" s="116"/>
      <c r="AC170" s="116"/>
      <c r="AD170" s="116"/>
      <c r="AE170" s="116"/>
      <c r="AF170" s="117"/>
      <c r="AG170" s="53">
        <f t="shared" si="18"/>
        <v>0</v>
      </c>
      <c r="AH170" s="69"/>
      <c r="AI170" s="114" t="str">
        <f t="shared" si="19"/>
        <v/>
      </c>
      <c r="AJ170" s="114" t="str">
        <f t="shared" si="20"/>
        <v/>
      </c>
    </row>
    <row r="171" spans="1:36" s="2" customFormat="1" ht="18" customHeight="1" x14ac:dyDescent="0.2">
      <c r="A171" s="10">
        <f t="shared" si="26"/>
        <v>147</v>
      </c>
      <c r="B171" s="115"/>
      <c r="C171" s="115"/>
      <c r="D171" s="115"/>
      <c r="E171" s="115"/>
      <c r="F171" s="115"/>
      <c r="G171" s="115"/>
      <c r="H171" s="99">
        <f t="shared" si="21"/>
        <v>0</v>
      </c>
      <c r="I171" s="115"/>
      <c r="J171" s="115"/>
      <c r="K171" s="115"/>
      <c r="L171" s="115"/>
      <c r="M171" s="115"/>
      <c r="N171" s="99">
        <f t="shared" si="22"/>
        <v>0</v>
      </c>
      <c r="O171" s="115"/>
      <c r="P171" s="115"/>
      <c r="Q171" s="115"/>
      <c r="R171" s="115"/>
      <c r="S171" s="99">
        <f t="shared" si="23"/>
        <v>0</v>
      </c>
      <c r="T171" s="115"/>
      <c r="U171" s="115"/>
      <c r="V171" s="115"/>
      <c r="W171" s="115"/>
      <c r="X171" s="99">
        <f t="shared" si="24"/>
        <v>0</v>
      </c>
      <c r="Y171" s="115"/>
      <c r="Z171" s="115"/>
      <c r="AA171" s="71">
        <f t="shared" si="25"/>
        <v>0</v>
      </c>
      <c r="AB171" s="116"/>
      <c r="AC171" s="116"/>
      <c r="AD171" s="116"/>
      <c r="AE171" s="116"/>
      <c r="AF171" s="117"/>
      <c r="AG171" s="53">
        <f t="shared" si="18"/>
        <v>0</v>
      </c>
      <c r="AH171" s="69"/>
      <c r="AI171" s="114" t="str">
        <f t="shared" si="19"/>
        <v/>
      </c>
      <c r="AJ171" s="114" t="str">
        <f t="shared" si="20"/>
        <v/>
      </c>
    </row>
    <row r="172" spans="1:36" s="2" customFormat="1" ht="18" customHeight="1" x14ac:dyDescent="0.2">
      <c r="A172" s="10">
        <f t="shared" si="26"/>
        <v>148</v>
      </c>
      <c r="B172" s="115"/>
      <c r="C172" s="115"/>
      <c r="D172" s="115"/>
      <c r="E172" s="115"/>
      <c r="F172" s="115"/>
      <c r="G172" s="115"/>
      <c r="H172" s="99">
        <f t="shared" si="21"/>
        <v>0</v>
      </c>
      <c r="I172" s="115"/>
      <c r="J172" s="115"/>
      <c r="K172" s="115"/>
      <c r="L172" s="115"/>
      <c r="M172" s="115"/>
      <c r="N172" s="99">
        <f t="shared" si="22"/>
        <v>0</v>
      </c>
      <c r="O172" s="115"/>
      <c r="P172" s="115"/>
      <c r="Q172" s="115"/>
      <c r="R172" s="115"/>
      <c r="S172" s="99">
        <f t="shared" si="23"/>
        <v>0</v>
      </c>
      <c r="T172" s="115"/>
      <c r="U172" s="115"/>
      <c r="V172" s="115"/>
      <c r="W172" s="115"/>
      <c r="X172" s="99">
        <f t="shared" si="24"/>
        <v>0</v>
      </c>
      <c r="Y172" s="115"/>
      <c r="Z172" s="115"/>
      <c r="AA172" s="71">
        <f t="shared" si="25"/>
        <v>0</v>
      </c>
      <c r="AB172" s="116"/>
      <c r="AC172" s="116"/>
      <c r="AD172" s="116"/>
      <c r="AE172" s="116"/>
      <c r="AF172" s="117"/>
      <c r="AG172" s="53">
        <f t="shared" si="18"/>
        <v>0</v>
      </c>
      <c r="AH172" s="69"/>
      <c r="AI172" s="114" t="str">
        <f t="shared" si="19"/>
        <v/>
      </c>
      <c r="AJ172" s="114" t="str">
        <f t="shared" si="20"/>
        <v/>
      </c>
    </row>
    <row r="173" spans="1:36" s="2" customFormat="1" ht="18" customHeight="1" x14ac:dyDescent="0.2">
      <c r="A173" s="10">
        <f t="shared" si="26"/>
        <v>149</v>
      </c>
      <c r="B173" s="115"/>
      <c r="C173" s="115"/>
      <c r="D173" s="115"/>
      <c r="E173" s="115"/>
      <c r="F173" s="115"/>
      <c r="G173" s="115"/>
      <c r="H173" s="99">
        <f t="shared" si="21"/>
        <v>0</v>
      </c>
      <c r="I173" s="115"/>
      <c r="J173" s="115"/>
      <c r="K173" s="115"/>
      <c r="L173" s="115"/>
      <c r="M173" s="115"/>
      <c r="N173" s="99">
        <f t="shared" si="22"/>
        <v>0</v>
      </c>
      <c r="O173" s="115"/>
      <c r="P173" s="115"/>
      <c r="Q173" s="115"/>
      <c r="R173" s="115"/>
      <c r="S173" s="99">
        <f t="shared" si="23"/>
        <v>0</v>
      </c>
      <c r="T173" s="115"/>
      <c r="U173" s="115"/>
      <c r="V173" s="115"/>
      <c r="W173" s="115"/>
      <c r="X173" s="99">
        <f t="shared" si="24"/>
        <v>0</v>
      </c>
      <c r="Y173" s="115"/>
      <c r="Z173" s="115"/>
      <c r="AA173" s="71">
        <f t="shared" si="25"/>
        <v>0</v>
      </c>
      <c r="AB173" s="116"/>
      <c r="AC173" s="116"/>
      <c r="AD173" s="116"/>
      <c r="AE173" s="116"/>
      <c r="AF173" s="117"/>
      <c r="AG173" s="53">
        <f t="shared" si="18"/>
        <v>0</v>
      </c>
      <c r="AH173" s="69"/>
      <c r="AI173" s="114" t="str">
        <f t="shared" si="19"/>
        <v/>
      </c>
      <c r="AJ173" s="114" t="str">
        <f t="shared" si="20"/>
        <v/>
      </c>
    </row>
    <row r="174" spans="1:36" s="2" customFormat="1" ht="18" customHeight="1" x14ac:dyDescent="0.2">
      <c r="A174" s="10">
        <f t="shared" si="26"/>
        <v>150</v>
      </c>
      <c r="B174" s="115"/>
      <c r="C174" s="115"/>
      <c r="D174" s="115"/>
      <c r="E174" s="115"/>
      <c r="F174" s="115"/>
      <c r="G174" s="115"/>
      <c r="H174" s="99">
        <f t="shared" si="21"/>
        <v>0</v>
      </c>
      <c r="I174" s="115"/>
      <c r="J174" s="115"/>
      <c r="K174" s="115"/>
      <c r="L174" s="115"/>
      <c r="M174" s="115"/>
      <c r="N174" s="99">
        <f t="shared" si="22"/>
        <v>0</v>
      </c>
      <c r="O174" s="115"/>
      <c r="P174" s="115"/>
      <c r="Q174" s="115"/>
      <c r="R174" s="115"/>
      <c r="S174" s="99">
        <f t="shared" si="23"/>
        <v>0</v>
      </c>
      <c r="T174" s="115"/>
      <c r="U174" s="115"/>
      <c r="V174" s="115"/>
      <c r="W174" s="115"/>
      <c r="X174" s="99">
        <f t="shared" si="24"/>
        <v>0</v>
      </c>
      <c r="Y174" s="115"/>
      <c r="Z174" s="115"/>
      <c r="AA174" s="71">
        <f t="shared" si="25"/>
        <v>0</v>
      </c>
      <c r="AB174" s="116"/>
      <c r="AC174" s="116"/>
      <c r="AD174" s="116"/>
      <c r="AE174" s="116"/>
      <c r="AF174" s="117"/>
      <c r="AG174" s="53">
        <f t="shared" si="18"/>
        <v>0</v>
      </c>
      <c r="AH174" s="69"/>
      <c r="AI174" s="114" t="str">
        <f t="shared" si="19"/>
        <v/>
      </c>
      <c r="AJ174" s="114" t="str">
        <f t="shared" si="20"/>
        <v/>
      </c>
    </row>
    <row r="175" spans="1:36" s="2" customFormat="1" ht="18" customHeight="1" x14ac:dyDescent="0.2">
      <c r="A175" s="10">
        <f t="shared" si="26"/>
        <v>151</v>
      </c>
      <c r="B175" s="115"/>
      <c r="C175" s="115"/>
      <c r="D175" s="115"/>
      <c r="E175" s="115"/>
      <c r="F175" s="115"/>
      <c r="G175" s="115"/>
      <c r="H175" s="99">
        <f t="shared" si="21"/>
        <v>0</v>
      </c>
      <c r="I175" s="115"/>
      <c r="J175" s="115"/>
      <c r="K175" s="115"/>
      <c r="L175" s="115"/>
      <c r="M175" s="115"/>
      <c r="N175" s="99">
        <f t="shared" si="22"/>
        <v>0</v>
      </c>
      <c r="O175" s="115"/>
      <c r="P175" s="115"/>
      <c r="Q175" s="115"/>
      <c r="R175" s="115"/>
      <c r="S175" s="99">
        <f t="shared" si="23"/>
        <v>0</v>
      </c>
      <c r="T175" s="115"/>
      <c r="U175" s="115"/>
      <c r="V175" s="115"/>
      <c r="W175" s="115"/>
      <c r="X175" s="99">
        <f t="shared" si="24"/>
        <v>0</v>
      </c>
      <c r="Y175" s="115"/>
      <c r="Z175" s="115"/>
      <c r="AA175" s="71">
        <f t="shared" si="25"/>
        <v>0</v>
      </c>
      <c r="AB175" s="116"/>
      <c r="AC175" s="116"/>
      <c r="AD175" s="116"/>
      <c r="AE175" s="116"/>
      <c r="AF175" s="117"/>
      <c r="AG175" s="53">
        <f t="shared" si="18"/>
        <v>0</v>
      </c>
      <c r="AH175" s="69"/>
      <c r="AI175" s="114" t="str">
        <f t="shared" si="19"/>
        <v/>
      </c>
      <c r="AJ175" s="114" t="str">
        <f t="shared" si="20"/>
        <v/>
      </c>
    </row>
    <row r="176" spans="1:36" s="5" customFormat="1" ht="18" customHeight="1" x14ac:dyDescent="0.25">
      <c r="A176" s="10">
        <f t="shared" si="26"/>
        <v>152</v>
      </c>
      <c r="B176" s="115"/>
      <c r="C176" s="115"/>
      <c r="D176" s="115"/>
      <c r="E176" s="115"/>
      <c r="F176" s="115"/>
      <c r="G176" s="115"/>
      <c r="H176" s="99">
        <f t="shared" si="21"/>
        <v>0</v>
      </c>
      <c r="I176" s="115"/>
      <c r="J176" s="115"/>
      <c r="K176" s="115"/>
      <c r="L176" s="115"/>
      <c r="M176" s="115"/>
      <c r="N176" s="99">
        <f t="shared" si="22"/>
        <v>0</v>
      </c>
      <c r="O176" s="115"/>
      <c r="P176" s="115"/>
      <c r="Q176" s="115"/>
      <c r="R176" s="115"/>
      <c r="S176" s="99">
        <f t="shared" si="23"/>
        <v>0</v>
      </c>
      <c r="T176" s="115"/>
      <c r="U176" s="115"/>
      <c r="V176" s="115"/>
      <c r="W176" s="115"/>
      <c r="X176" s="99">
        <f t="shared" si="24"/>
        <v>0</v>
      </c>
      <c r="Y176" s="115"/>
      <c r="Z176" s="115"/>
      <c r="AA176" s="71">
        <f t="shared" si="25"/>
        <v>0</v>
      </c>
      <c r="AB176" s="116"/>
      <c r="AC176" s="116"/>
      <c r="AD176" s="116"/>
      <c r="AE176" s="116"/>
      <c r="AF176" s="117"/>
      <c r="AG176" s="53">
        <f t="shared" si="18"/>
        <v>0</v>
      </c>
      <c r="AH176" s="67"/>
      <c r="AI176" s="114" t="str">
        <f t="shared" si="19"/>
        <v/>
      </c>
      <c r="AJ176" s="114" t="str">
        <f t="shared" si="20"/>
        <v/>
      </c>
    </row>
    <row r="177" spans="1:36" s="4" customFormat="1" ht="18" customHeight="1" x14ac:dyDescent="0.25">
      <c r="A177" s="10">
        <f t="shared" si="26"/>
        <v>153</v>
      </c>
      <c r="B177" s="115"/>
      <c r="C177" s="115"/>
      <c r="D177" s="115"/>
      <c r="E177" s="115"/>
      <c r="F177" s="115"/>
      <c r="G177" s="115"/>
      <c r="H177" s="99">
        <f t="shared" si="21"/>
        <v>0</v>
      </c>
      <c r="I177" s="115"/>
      <c r="J177" s="115"/>
      <c r="K177" s="115"/>
      <c r="L177" s="115"/>
      <c r="M177" s="115"/>
      <c r="N177" s="99">
        <f t="shared" si="22"/>
        <v>0</v>
      </c>
      <c r="O177" s="115"/>
      <c r="P177" s="115"/>
      <c r="Q177" s="115"/>
      <c r="R177" s="115"/>
      <c r="S177" s="99">
        <f t="shared" si="23"/>
        <v>0</v>
      </c>
      <c r="T177" s="115"/>
      <c r="U177" s="115"/>
      <c r="V177" s="115"/>
      <c r="W177" s="115"/>
      <c r="X177" s="99">
        <f t="shared" si="24"/>
        <v>0</v>
      </c>
      <c r="Y177" s="115"/>
      <c r="Z177" s="115"/>
      <c r="AA177" s="71">
        <f t="shared" si="25"/>
        <v>0</v>
      </c>
      <c r="AB177" s="116"/>
      <c r="AC177" s="116"/>
      <c r="AD177" s="116"/>
      <c r="AE177" s="116"/>
      <c r="AF177" s="117"/>
      <c r="AG177" s="53">
        <f t="shared" si="18"/>
        <v>0</v>
      </c>
      <c r="AH177" s="68"/>
      <c r="AI177" s="114" t="str">
        <f t="shared" si="19"/>
        <v/>
      </c>
      <c r="AJ177" s="114" t="str">
        <f t="shared" si="20"/>
        <v/>
      </c>
    </row>
    <row r="178" spans="1:36" s="2" customFormat="1" ht="18" customHeight="1" x14ac:dyDescent="0.2">
      <c r="A178" s="10">
        <f t="shared" si="26"/>
        <v>154</v>
      </c>
      <c r="B178" s="115"/>
      <c r="C178" s="115"/>
      <c r="D178" s="115"/>
      <c r="E178" s="115"/>
      <c r="F178" s="115"/>
      <c r="G178" s="115"/>
      <c r="H178" s="99">
        <f t="shared" si="21"/>
        <v>0</v>
      </c>
      <c r="I178" s="115"/>
      <c r="J178" s="115"/>
      <c r="K178" s="115"/>
      <c r="L178" s="115"/>
      <c r="M178" s="115"/>
      <c r="N178" s="99">
        <f t="shared" si="22"/>
        <v>0</v>
      </c>
      <c r="O178" s="115"/>
      <c r="P178" s="115"/>
      <c r="Q178" s="115"/>
      <c r="R178" s="115"/>
      <c r="S178" s="99">
        <f t="shared" si="23"/>
        <v>0</v>
      </c>
      <c r="T178" s="115"/>
      <c r="U178" s="115"/>
      <c r="V178" s="115"/>
      <c r="W178" s="115"/>
      <c r="X178" s="99">
        <f t="shared" si="24"/>
        <v>0</v>
      </c>
      <c r="Y178" s="115"/>
      <c r="Z178" s="115"/>
      <c r="AA178" s="71">
        <f t="shared" si="25"/>
        <v>0</v>
      </c>
      <c r="AB178" s="116"/>
      <c r="AC178" s="116"/>
      <c r="AD178" s="116"/>
      <c r="AE178" s="116"/>
      <c r="AF178" s="117"/>
      <c r="AG178" s="53">
        <f t="shared" si="18"/>
        <v>0</v>
      </c>
      <c r="AH178" s="69"/>
      <c r="AI178" s="114" t="str">
        <f t="shared" si="19"/>
        <v/>
      </c>
      <c r="AJ178" s="114" t="str">
        <f t="shared" si="20"/>
        <v/>
      </c>
    </row>
    <row r="179" spans="1:36" s="2" customFormat="1" ht="18" customHeight="1" x14ac:dyDescent="0.2">
      <c r="A179" s="10">
        <f t="shared" si="26"/>
        <v>155</v>
      </c>
      <c r="B179" s="115"/>
      <c r="C179" s="115"/>
      <c r="D179" s="115"/>
      <c r="E179" s="115"/>
      <c r="F179" s="115"/>
      <c r="G179" s="115"/>
      <c r="H179" s="99">
        <f t="shared" si="21"/>
        <v>0</v>
      </c>
      <c r="I179" s="115"/>
      <c r="J179" s="115"/>
      <c r="K179" s="115"/>
      <c r="L179" s="115"/>
      <c r="M179" s="115"/>
      <c r="N179" s="99">
        <f t="shared" si="22"/>
        <v>0</v>
      </c>
      <c r="O179" s="115"/>
      <c r="P179" s="115"/>
      <c r="Q179" s="115"/>
      <c r="R179" s="115"/>
      <c r="S179" s="99">
        <f t="shared" si="23"/>
        <v>0</v>
      </c>
      <c r="T179" s="115"/>
      <c r="U179" s="115"/>
      <c r="V179" s="115"/>
      <c r="W179" s="115"/>
      <c r="X179" s="99">
        <f t="shared" si="24"/>
        <v>0</v>
      </c>
      <c r="Y179" s="115"/>
      <c r="Z179" s="115"/>
      <c r="AA179" s="71">
        <f t="shared" si="25"/>
        <v>0</v>
      </c>
      <c r="AB179" s="116"/>
      <c r="AC179" s="116"/>
      <c r="AD179" s="116"/>
      <c r="AE179" s="116"/>
      <c r="AF179" s="117"/>
      <c r="AG179" s="53">
        <f t="shared" si="18"/>
        <v>0</v>
      </c>
      <c r="AH179" s="69"/>
      <c r="AI179" s="114" t="str">
        <f t="shared" si="19"/>
        <v/>
      </c>
      <c r="AJ179" s="114" t="str">
        <f t="shared" si="20"/>
        <v/>
      </c>
    </row>
    <row r="180" spans="1:36" s="2" customFormat="1" ht="18" customHeight="1" x14ac:dyDescent="0.2">
      <c r="A180" s="10">
        <f t="shared" si="26"/>
        <v>156</v>
      </c>
      <c r="B180" s="115"/>
      <c r="C180" s="115"/>
      <c r="D180" s="115"/>
      <c r="E180" s="115"/>
      <c r="F180" s="115"/>
      <c r="G180" s="115"/>
      <c r="H180" s="99">
        <f t="shared" si="21"/>
        <v>0</v>
      </c>
      <c r="I180" s="115"/>
      <c r="J180" s="115"/>
      <c r="K180" s="115"/>
      <c r="L180" s="115"/>
      <c r="M180" s="115"/>
      <c r="N180" s="99">
        <f t="shared" si="22"/>
        <v>0</v>
      </c>
      <c r="O180" s="115"/>
      <c r="P180" s="115"/>
      <c r="Q180" s="115"/>
      <c r="R180" s="115"/>
      <c r="S180" s="99">
        <f t="shared" si="23"/>
        <v>0</v>
      </c>
      <c r="T180" s="115"/>
      <c r="U180" s="115"/>
      <c r="V180" s="115"/>
      <c r="W180" s="115"/>
      <c r="X180" s="99">
        <f t="shared" si="24"/>
        <v>0</v>
      </c>
      <c r="Y180" s="115"/>
      <c r="Z180" s="115"/>
      <c r="AA180" s="71">
        <f t="shared" si="25"/>
        <v>0</v>
      </c>
      <c r="AB180" s="116"/>
      <c r="AC180" s="116"/>
      <c r="AD180" s="116"/>
      <c r="AE180" s="116"/>
      <c r="AF180" s="117"/>
      <c r="AG180" s="53">
        <f t="shared" si="18"/>
        <v>0</v>
      </c>
      <c r="AH180" s="69"/>
      <c r="AI180" s="114" t="str">
        <f t="shared" si="19"/>
        <v/>
      </c>
      <c r="AJ180" s="114" t="str">
        <f t="shared" si="20"/>
        <v/>
      </c>
    </row>
    <row r="181" spans="1:36" s="2" customFormat="1" ht="18" customHeight="1" x14ac:dyDescent="0.2">
      <c r="A181" s="10">
        <f t="shared" si="26"/>
        <v>157</v>
      </c>
      <c r="B181" s="115"/>
      <c r="C181" s="115"/>
      <c r="D181" s="115"/>
      <c r="E181" s="115"/>
      <c r="F181" s="115"/>
      <c r="G181" s="115"/>
      <c r="H181" s="99">
        <f t="shared" si="21"/>
        <v>0</v>
      </c>
      <c r="I181" s="115"/>
      <c r="J181" s="115"/>
      <c r="K181" s="115"/>
      <c r="L181" s="115"/>
      <c r="M181" s="115"/>
      <c r="N181" s="99">
        <f t="shared" si="22"/>
        <v>0</v>
      </c>
      <c r="O181" s="115"/>
      <c r="P181" s="115"/>
      <c r="Q181" s="115"/>
      <c r="R181" s="115"/>
      <c r="S181" s="99">
        <f t="shared" si="23"/>
        <v>0</v>
      </c>
      <c r="T181" s="115"/>
      <c r="U181" s="115"/>
      <c r="V181" s="115"/>
      <c r="W181" s="115"/>
      <c r="X181" s="99">
        <f t="shared" si="24"/>
        <v>0</v>
      </c>
      <c r="Y181" s="115"/>
      <c r="Z181" s="115"/>
      <c r="AA181" s="71">
        <f t="shared" si="25"/>
        <v>0</v>
      </c>
      <c r="AB181" s="116"/>
      <c r="AC181" s="116"/>
      <c r="AD181" s="116"/>
      <c r="AE181" s="116"/>
      <c r="AF181" s="117"/>
      <c r="AG181" s="53">
        <f t="shared" si="18"/>
        <v>0</v>
      </c>
      <c r="AH181" s="69"/>
      <c r="AI181" s="114" t="str">
        <f t="shared" si="19"/>
        <v/>
      </c>
      <c r="AJ181" s="114" t="str">
        <f t="shared" si="20"/>
        <v/>
      </c>
    </row>
    <row r="182" spans="1:36" s="2" customFormat="1" ht="18" customHeight="1" x14ac:dyDescent="0.2">
      <c r="A182" s="10">
        <f t="shared" si="26"/>
        <v>158</v>
      </c>
      <c r="B182" s="115"/>
      <c r="C182" s="115"/>
      <c r="D182" s="115"/>
      <c r="E182" s="115"/>
      <c r="F182" s="115"/>
      <c r="G182" s="115"/>
      <c r="H182" s="99">
        <f t="shared" si="21"/>
        <v>0</v>
      </c>
      <c r="I182" s="115"/>
      <c r="J182" s="115"/>
      <c r="K182" s="115"/>
      <c r="L182" s="115"/>
      <c r="M182" s="115"/>
      <c r="N182" s="99">
        <f t="shared" si="22"/>
        <v>0</v>
      </c>
      <c r="O182" s="115"/>
      <c r="P182" s="115"/>
      <c r="Q182" s="115"/>
      <c r="R182" s="115"/>
      <c r="S182" s="99">
        <f t="shared" si="23"/>
        <v>0</v>
      </c>
      <c r="T182" s="115"/>
      <c r="U182" s="115"/>
      <c r="V182" s="115"/>
      <c r="W182" s="115"/>
      <c r="X182" s="99">
        <f t="shared" si="24"/>
        <v>0</v>
      </c>
      <c r="Y182" s="115"/>
      <c r="Z182" s="115"/>
      <c r="AA182" s="71">
        <f t="shared" si="25"/>
        <v>0</v>
      </c>
      <c r="AB182" s="116"/>
      <c r="AC182" s="116"/>
      <c r="AD182" s="116"/>
      <c r="AE182" s="116"/>
      <c r="AF182" s="117"/>
      <c r="AG182" s="53">
        <f t="shared" si="18"/>
        <v>0</v>
      </c>
      <c r="AH182" s="69"/>
      <c r="AI182" s="114" t="str">
        <f t="shared" si="19"/>
        <v/>
      </c>
      <c r="AJ182" s="114" t="str">
        <f t="shared" si="20"/>
        <v/>
      </c>
    </row>
    <row r="183" spans="1:36" s="5" customFormat="1" ht="18" customHeight="1" x14ac:dyDescent="0.25">
      <c r="A183" s="10">
        <f t="shared" si="26"/>
        <v>159</v>
      </c>
      <c r="B183" s="115"/>
      <c r="C183" s="115"/>
      <c r="D183" s="115"/>
      <c r="E183" s="115"/>
      <c r="F183" s="115"/>
      <c r="G183" s="115"/>
      <c r="H183" s="99">
        <f t="shared" si="21"/>
        <v>0</v>
      </c>
      <c r="I183" s="115"/>
      <c r="J183" s="115"/>
      <c r="K183" s="115"/>
      <c r="L183" s="115"/>
      <c r="M183" s="115"/>
      <c r="N183" s="99">
        <f t="shared" si="22"/>
        <v>0</v>
      </c>
      <c r="O183" s="115"/>
      <c r="P183" s="115"/>
      <c r="Q183" s="115"/>
      <c r="R183" s="115"/>
      <c r="S183" s="99">
        <f t="shared" si="23"/>
        <v>0</v>
      </c>
      <c r="T183" s="115"/>
      <c r="U183" s="115"/>
      <c r="V183" s="115"/>
      <c r="W183" s="115"/>
      <c r="X183" s="99">
        <f t="shared" si="24"/>
        <v>0</v>
      </c>
      <c r="Y183" s="115"/>
      <c r="Z183" s="115"/>
      <c r="AA183" s="71">
        <f t="shared" si="25"/>
        <v>0</v>
      </c>
      <c r="AB183" s="116"/>
      <c r="AC183" s="116"/>
      <c r="AD183" s="116"/>
      <c r="AE183" s="116"/>
      <c r="AF183" s="117"/>
      <c r="AG183" s="53">
        <f t="shared" si="18"/>
        <v>0</v>
      </c>
      <c r="AH183" s="67"/>
      <c r="AI183" s="114" t="str">
        <f t="shared" si="19"/>
        <v/>
      </c>
      <c r="AJ183" s="114" t="str">
        <f t="shared" si="20"/>
        <v/>
      </c>
    </row>
    <row r="184" spans="1:36" s="4" customFormat="1" ht="18" customHeight="1" x14ac:dyDescent="0.25">
      <c r="A184" s="10">
        <f t="shared" si="26"/>
        <v>160</v>
      </c>
      <c r="B184" s="115"/>
      <c r="C184" s="115"/>
      <c r="D184" s="115"/>
      <c r="E184" s="115"/>
      <c r="F184" s="115"/>
      <c r="G184" s="115"/>
      <c r="H184" s="99">
        <f t="shared" si="21"/>
        <v>0</v>
      </c>
      <c r="I184" s="115"/>
      <c r="J184" s="115"/>
      <c r="K184" s="115"/>
      <c r="L184" s="115"/>
      <c r="M184" s="115"/>
      <c r="N184" s="99">
        <f t="shared" si="22"/>
        <v>0</v>
      </c>
      <c r="O184" s="115"/>
      <c r="P184" s="115"/>
      <c r="Q184" s="115"/>
      <c r="R184" s="115"/>
      <c r="S184" s="99">
        <f t="shared" si="23"/>
        <v>0</v>
      </c>
      <c r="T184" s="115"/>
      <c r="U184" s="115"/>
      <c r="V184" s="115"/>
      <c r="W184" s="115"/>
      <c r="X184" s="99">
        <f t="shared" si="24"/>
        <v>0</v>
      </c>
      <c r="Y184" s="115"/>
      <c r="Z184" s="115"/>
      <c r="AA184" s="71">
        <f t="shared" si="25"/>
        <v>0</v>
      </c>
      <c r="AB184" s="116"/>
      <c r="AC184" s="116"/>
      <c r="AD184" s="116"/>
      <c r="AE184" s="116"/>
      <c r="AF184" s="117"/>
      <c r="AG184" s="53">
        <f t="shared" si="18"/>
        <v>0</v>
      </c>
      <c r="AH184" s="68"/>
      <c r="AI184" s="114" t="str">
        <f t="shared" si="19"/>
        <v/>
      </c>
      <c r="AJ184" s="114" t="str">
        <f t="shared" si="20"/>
        <v/>
      </c>
    </row>
    <row r="185" spans="1:36" s="2" customFormat="1" ht="18" customHeight="1" x14ac:dyDescent="0.2">
      <c r="A185" s="10">
        <f t="shared" si="26"/>
        <v>161</v>
      </c>
      <c r="B185" s="115"/>
      <c r="C185" s="115"/>
      <c r="D185" s="115"/>
      <c r="E185" s="115"/>
      <c r="F185" s="115"/>
      <c r="G185" s="115"/>
      <c r="H185" s="99">
        <f t="shared" si="21"/>
        <v>0</v>
      </c>
      <c r="I185" s="115"/>
      <c r="J185" s="115"/>
      <c r="K185" s="115"/>
      <c r="L185" s="115"/>
      <c r="M185" s="115"/>
      <c r="N185" s="99">
        <f t="shared" si="22"/>
        <v>0</v>
      </c>
      <c r="O185" s="115"/>
      <c r="P185" s="115"/>
      <c r="Q185" s="115"/>
      <c r="R185" s="115"/>
      <c r="S185" s="99">
        <f t="shared" si="23"/>
        <v>0</v>
      </c>
      <c r="T185" s="115"/>
      <c r="U185" s="115"/>
      <c r="V185" s="115"/>
      <c r="W185" s="115"/>
      <c r="X185" s="99">
        <f t="shared" si="24"/>
        <v>0</v>
      </c>
      <c r="Y185" s="115"/>
      <c r="Z185" s="115"/>
      <c r="AA185" s="71">
        <f t="shared" si="25"/>
        <v>0</v>
      </c>
      <c r="AB185" s="116"/>
      <c r="AC185" s="116"/>
      <c r="AD185" s="116"/>
      <c r="AE185" s="116"/>
      <c r="AF185" s="117"/>
      <c r="AG185" s="53">
        <f t="shared" si="18"/>
        <v>0</v>
      </c>
      <c r="AH185" s="69"/>
      <c r="AI185" s="114" t="str">
        <f t="shared" si="19"/>
        <v/>
      </c>
      <c r="AJ185" s="114" t="str">
        <f t="shared" si="20"/>
        <v/>
      </c>
    </row>
    <row r="186" spans="1:36" s="2" customFormat="1" ht="18" customHeight="1" x14ac:dyDescent="0.2">
      <c r="A186" s="10">
        <f t="shared" si="26"/>
        <v>162</v>
      </c>
      <c r="B186" s="115"/>
      <c r="C186" s="115"/>
      <c r="D186" s="115"/>
      <c r="E186" s="115"/>
      <c r="F186" s="115"/>
      <c r="G186" s="115"/>
      <c r="H186" s="99">
        <f t="shared" si="21"/>
        <v>0</v>
      </c>
      <c r="I186" s="115"/>
      <c r="J186" s="115"/>
      <c r="K186" s="115"/>
      <c r="L186" s="115"/>
      <c r="M186" s="115"/>
      <c r="N186" s="99">
        <f t="shared" si="22"/>
        <v>0</v>
      </c>
      <c r="O186" s="115"/>
      <c r="P186" s="115"/>
      <c r="Q186" s="115"/>
      <c r="R186" s="115"/>
      <c r="S186" s="99">
        <f t="shared" si="23"/>
        <v>0</v>
      </c>
      <c r="T186" s="115"/>
      <c r="U186" s="115"/>
      <c r="V186" s="115"/>
      <c r="W186" s="115"/>
      <c r="X186" s="99">
        <f t="shared" si="24"/>
        <v>0</v>
      </c>
      <c r="Y186" s="115"/>
      <c r="Z186" s="115"/>
      <c r="AA186" s="71">
        <f t="shared" si="25"/>
        <v>0</v>
      </c>
      <c r="AB186" s="116"/>
      <c r="AC186" s="116"/>
      <c r="AD186" s="116"/>
      <c r="AE186" s="116"/>
      <c r="AF186" s="117"/>
      <c r="AG186" s="53">
        <f t="shared" si="18"/>
        <v>0</v>
      </c>
      <c r="AH186" s="69"/>
      <c r="AI186" s="114" t="str">
        <f t="shared" si="19"/>
        <v/>
      </c>
      <c r="AJ186" s="114" t="str">
        <f t="shared" si="20"/>
        <v/>
      </c>
    </row>
    <row r="187" spans="1:36" s="2" customFormat="1" ht="18" customHeight="1" x14ac:dyDescent="0.2">
      <c r="A187" s="10">
        <f t="shared" si="26"/>
        <v>163</v>
      </c>
      <c r="B187" s="115"/>
      <c r="C187" s="115"/>
      <c r="D187" s="115"/>
      <c r="E187" s="115"/>
      <c r="F187" s="115"/>
      <c r="G187" s="115"/>
      <c r="H187" s="99">
        <f t="shared" si="21"/>
        <v>0</v>
      </c>
      <c r="I187" s="115"/>
      <c r="J187" s="115"/>
      <c r="K187" s="115"/>
      <c r="L187" s="115"/>
      <c r="M187" s="115"/>
      <c r="N187" s="99">
        <f t="shared" si="22"/>
        <v>0</v>
      </c>
      <c r="O187" s="115"/>
      <c r="P187" s="115"/>
      <c r="Q187" s="115"/>
      <c r="R187" s="115"/>
      <c r="S187" s="99">
        <f t="shared" si="23"/>
        <v>0</v>
      </c>
      <c r="T187" s="115"/>
      <c r="U187" s="115"/>
      <c r="V187" s="115"/>
      <c r="W187" s="115"/>
      <c r="X187" s="99">
        <f t="shared" si="24"/>
        <v>0</v>
      </c>
      <c r="Y187" s="115"/>
      <c r="Z187" s="115"/>
      <c r="AA187" s="71">
        <f t="shared" si="25"/>
        <v>0</v>
      </c>
      <c r="AB187" s="116"/>
      <c r="AC187" s="116"/>
      <c r="AD187" s="116"/>
      <c r="AE187" s="116"/>
      <c r="AF187" s="117"/>
      <c r="AG187" s="53">
        <f t="shared" si="18"/>
        <v>0</v>
      </c>
      <c r="AH187" s="69"/>
      <c r="AI187" s="114" t="str">
        <f t="shared" si="19"/>
        <v/>
      </c>
      <c r="AJ187" s="114" t="str">
        <f t="shared" si="20"/>
        <v/>
      </c>
    </row>
    <row r="188" spans="1:36" s="2" customFormat="1" ht="18" customHeight="1" x14ac:dyDescent="0.2">
      <c r="A188" s="10">
        <f t="shared" si="26"/>
        <v>164</v>
      </c>
      <c r="B188" s="115"/>
      <c r="C188" s="115"/>
      <c r="D188" s="115"/>
      <c r="E188" s="115"/>
      <c r="F188" s="115"/>
      <c r="G188" s="115"/>
      <c r="H188" s="99">
        <f t="shared" si="21"/>
        <v>0</v>
      </c>
      <c r="I188" s="115"/>
      <c r="J188" s="115"/>
      <c r="K188" s="115"/>
      <c r="L188" s="115"/>
      <c r="M188" s="115"/>
      <c r="N188" s="99">
        <f t="shared" si="22"/>
        <v>0</v>
      </c>
      <c r="O188" s="115"/>
      <c r="P188" s="115"/>
      <c r="Q188" s="115"/>
      <c r="R188" s="115"/>
      <c r="S188" s="99">
        <f t="shared" si="23"/>
        <v>0</v>
      </c>
      <c r="T188" s="115"/>
      <c r="U188" s="115"/>
      <c r="V188" s="115"/>
      <c r="W188" s="115"/>
      <c r="X188" s="99">
        <f t="shared" si="24"/>
        <v>0</v>
      </c>
      <c r="Y188" s="115"/>
      <c r="Z188" s="115"/>
      <c r="AA188" s="71">
        <f t="shared" si="25"/>
        <v>0</v>
      </c>
      <c r="AB188" s="116"/>
      <c r="AC188" s="116"/>
      <c r="AD188" s="116"/>
      <c r="AE188" s="116"/>
      <c r="AF188" s="117"/>
      <c r="AG188" s="53">
        <f t="shared" si="18"/>
        <v>0</v>
      </c>
      <c r="AH188" s="69"/>
      <c r="AI188" s="114" t="str">
        <f t="shared" si="19"/>
        <v/>
      </c>
      <c r="AJ188" s="114" t="str">
        <f t="shared" si="20"/>
        <v/>
      </c>
    </row>
    <row r="189" spans="1:36" s="2" customFormat="1" ht="18" customHeight="1" x14ac:dyDescent="0.2">
      <c r="A189" s="10">
        <f t="shared" si="26"/>
        <v>165</v>
      </c>
      <c r="B189" s="115"/>
      <c r="C189" s="115"/>
      <c r="D189" s="115"/>
      <c r="E189" s="115"/>
      <c r="F189" s="115"/>
      <c r="G189" s="115"/>
      <c r="H189" s="99">
        <f t="shared" si="21"/>
        <v>0</v>
      </c>
      <c r="I189" s="115"/>
      <c r="J189" s="115"/>
      <c r="K189" s="115"/>
      <c r="L189" s="115"/>
      <c r="M189" s="115"/>
      <c r="N189" s="99">
        <f t="shared" si="22"/>
        <v>0</v>
      </c>
      <c r="O189" s="115"/>
      <c r="P189" s="115"/>
      <c r="Q189" s="115"/>
      <c r="R189" s="115"/>
      <c r="S189" s="99">
        <f t="shared" si="23"/>
        <v>0</v>
      </c>
      <c r="T189" s="115"/>
      <c r="U189" s="115"/>
      <c r="V189" s="115"/>
      <c r="W189" s="115"/>
      <c r="X189" s="99">
        <f t="shared" si="24"/>
        <v>0</v>
      </c>
      <c r="Y189" s="115"/>
      <c r="Z189" s="115"/>
      <c r="AA189" s="71">
        <f t="shared" si="25"/>
        <v>0</v>
      </c>
      <c r="AB189" s="116"/>
      <c r="AC189" s="116"/>
      <c r="AD189" s="116"/>
      <c r="AE189" s="116"/>
      <c r="AF189" s="117"/>
      <c r="AG189" s="53">
        <f t="shared" si="18"/>
        <v>0</v>
      </c>
      <c r="AH189" s="69"/>
      <c r="AI189" s="114" t="str">
        <f t="shared" si="19"/>
        <v/>
      </c>
      <c r="AJ189" s="114" t="str">
        <f t="shared" si="20"/>
        <v/>
      </c>
    </row>
    <row r="190" spans="1:36" s="2" customFormat="1" ht="18" customHeight="1" x14ac:dyDescent="0.2">
      <c r="A190" s="10">
        <f t="shared" si="26"/>
        <v>166</v>
      </c>
      <c r="B190" s="115"/>
      <c r="C190" s="115"/>
      <c r="D190" s="115"/>
      <c r="E190" s="115"/>
      <c r="F190" s="115"/>
      <c r="G190" s="115"/>
      <c r="H190" s="99">
        <f t="shared" si="21"/>
        <v>0</v>
      </c>
      <c r="I190" s="115"/>
      <c r="J190" s="115"/>
      <c r="K190" s="115"/>
      <c r="L190" s="115"/>
      <c r="M190" s="115"/>
      <c r="N190" s="99">
        <f t="shared" si="22"/>
        <v>0</v>
      </c>
      <c r="O190" s="115"/>
      <c r="P190" s="115"/>
      <c r="Q190" s="115"/>
      <c r="R190" s="115"/>
      <c r="S190" s="99">
        <f t="shared" si="23"/>
        <v>0</v>
      </c>
      <c r="T190" s="115"/>
      <c r="U190" s="115"/>
      <c r="V190" s="115"/>
      <c r="W190" s="115"/>
      <c r="X190" s="99">
        <f t="shared" si="24"/>
        <v>0</v>
      </c>
      <c r="Y190" s="115"/>
      <c r="Z190" s="115"/>
      <c r="AA190" s="71">
        <f t="shared" si="25"/>
        <v>0</v>
      </c>
      <c r="AB190" s="116"/>
      <c r="AC190" s="116"/>
      <c r="AD190" s="116"/>
      <c r="AE190" s="116"/>
      <c r="AF190" s="117"/>
      <c r="AG190" s="53">
        <f t="shared" si="18"/>
        <v>0</v>
      </c>
      <c r="AH190" s="69"/>
      <c r="AI190" s="114" t="str">
        <f t="shared" si="19"/>
        <v/>
      </c>
      <c r="AJ190" s="114" t="str">
        <f t="shared" si="20"/>
        <v/>
      </c>
    </row>
    <row r="191" spans="1:36" s="5" customFormat="1" ht="18" customHeight="1" x14ac:dyDescent="0.25">
      <c r="A191" s="10">
        <f t="shared" si="26"/>
        <v>167</v>
      </c>
      <c r="B191" s="115"/>
      <c r="C191" s="115"/>
      <c r="D191" s="115"/>
      <c r="E191" s="115"/>
      <c r="F191" s="115"/>
      <c r="G191" s="115"/>
      <c r="H191" s="99">
        <f t="shared" si="21"/>
        <v>0</v>
      </c>
      <c r="I191" s="115"/>
      <c r="J191" s="115"/>
      <c r="K191" s="115"/>
      <c r="L191" s="115"/>
      <c r="M191" s="115"/>
      <c r="N191" s="99">
        <f t="shared" si="22"/>
        <v>0</v>
      </c>
      <c r="O191" s="115"/>
      <c r="P191" s="115"/>
      <c r="Q191" s="115"/>
      <c r="R191" s="115"/>
      <c r="S191" s="99">
        <f t="shared" si="23"/>
        <v>0</v>
      </c>
      <c r="T191" s="115"/>
      <c r="U191" s="115"/>
      <c r="V191" s="115"/>
      <c r="W191" s="115"/>
      <c r="X191" s="99">
        <f t="shared" si="24"/>
        <v>0</v>
      </c>
      <c r="Y191" s="115"/>
      <c r="Z191" s="115"/>
      <c r="AA191" s="71">
        <f t="shared" si="25"/>
        <v>0</v>
      </c>
      <c r="AB191" s="116"/>
      <c r="AC191" s="116"/>
      <c r="AD191" s="116"/>
      <c r="AE191" s="116"/>
      <c r="AF191" s="117"/>
      <c r="AG191" s="53">
        <f t="shared" si="18"/>
        <v>0</v>
      </c>
      <c r="AH191" s="67"/>
      <c r="AI191" s="114" t="str">
        <f t="shared" si="19"/>
        <v/>
      </c>
      <c r="AJ191" s="114" t="str">
        <f t="shared" si="20"/>
        <v/>
      </c>
    </row>
    <row r="192" spans="1:36" s="4" customFormat="1" ht="18" customHeight="1" x14ac:dyDescent="0.25">
      <c r="A192" s="10">
        <f t="shared" si="26"/>
        <v>168</v>
      </c>
      <c r="B192" s="115"/>
      <c r="C192" s="115"/>
      <c r="D192" s="115"/>
      <c r="E192" s="115"/>
      <c r="F192" s="115"/>
      <c r="G192" s="115"/>
      <c r="H192" s="99">
        <f t="shared" si="21"/>
        <v>0</v>
      </c>
      <c r="I192" s="115"/>
      <c r="J192" s="115"/>
      <c r="K192" s="115"/>
      <c r="L192" s="115"/>
      <c r="M192" s="115"/>
      <c r="N192" s="99">
        <f t="shared" si="22"/>
        <v>0</v>
      </c>
      <c r="O192" s="115"/>
      <c r="P192" s="115"/>
      <c r="Q192" s="115"/>
      <c r="R192" s="115"/>
      <c r="S192" s="99">
        <f t="shared" si="23"/>
        <v>0</v>
      </c>
      <c r="T192" s="115"/>
      <c r="U192" s="115"/>
      <c r="V192" s="115"/>
      <c r="W192" s="115"/>
      <c r="X192" s="99">
        <f t="shared" si="24"/>
        <v>0</v>
      </c>
      <c r="Y192" s="115"/>
      <c r="Z192" s="115"/>
      <c r="AA192" s="71">
        <f t="shared" si="25"/>
        <v>0</v>
      </c>
      <c r="AB192" s="116"/>
      <c r="AC192" s="116"/>
      <c r="AD192" s="116"/>
      <c r="AE192" s="116"/>
      <c r="AF192" s="117"/>
      <c r="AG192" s="53">
        <f t="shared" si="18"/>
        <v>0</v>
      </c>
      <c r="AH192" s="68"/>
      <c r="AI192" s="114" t="str">
        <f t="shared" si="19"/>
        <v/>
      </c>
      <c r="AJ192" s="114" t="str">
        <f t="shared" si="20"/>
        <v/>
      </c>
    </row>
    <row r="193" spans="1:36" s="2" customFormat="1" ht="18" customHeight="1" x14ac:dyDescent="0.2">
      <c r="A193" s="10">
        <f t="shared" si="26"/>
        <v>169</v>
      </c>
      <c r="B193" s="115"/>
      <c r="C193" s="115"/>
      <c r="D193" s="115"/>
      <c r="E193" s="115"/>
      <c r="F193" s="115"/>
      <c r="G193" s="115"/>
      <c r="H193" s="99">
        <f t="shared" si="21"/>
        <v>0</v>
      </c>
      <c r="I193" s="115"/>
      <c r="J193" s="115"/>
      <c r="K193" s="115"/>
      <c r="L193" s="115"/>
      <c r="M193" s="115"/>
      <c r="N193" s="99">
        <f t="shared" si="22"/>
        <v>0</v>
      </c>
      <c r="O193" s="115"/>
      <c r="P193" s="115"/>
      <c r="Q193" s="115"/>
      <c r="R193" s="115"/>
      <c r="S193" s="99">
        <f t="shared" si="23"/>
        <v>0</v>
      </c>
      <c r="T193" s="115"/>
      <c r="U193" s="115"/>
      <c r="V193" s="115"/>
      <c r="W193" s="115"/>
      <c r="X193" s="99">
        <f t="shared" si="24"/>
        <v>0</v>
      </c>
      <c r="Y193" s="115"/>
      <c r="Z193" s="115"/>
      <c r="AA193" s="71">
        <f t="shared" si="25"/>
        <v>0</v>
      </c>
      <c r="AB193" s="116"/>
      <c r="AC193" s="116"/>
      <c r="AD193" s="116"/>
      <c r="AE193" s="116"/>
      <c r="AF193" s="117"/>
      <c r="AG193" s="53">
        <f t="shared" si="18"/>
        <v>0</v>
      </c>
      <c r="AH193" s="69"/>
      <c r="AI193" s="114" t="str">
        <f t="shared" si="19"/>
        <v/>
      </c>
      <c r="AJ193" s="114" t="str">
        <f t="shared" si="20"/>
        <v/>
      </c>
    </row>
    <row r="194" spans="1:36" s="2" customFormat="1" ht="18" customHeight="1" x14ac:dyDescent="0.2">
      <c r="A194" s="10">
        <f t="shared" si="26"/>
        <v>170</v>
      </c>
      <c r="B194" s="115"/>
      <c r="C194" s="115"/>
      <c r="D194" s="115"/>
      <c r="E194" s="115"/>
      <c r="F194" s="115"/>
      <c r="G194" s="115"/>
      <c r="H194" s="99">
        <f t="shared" si="21"/>
        <v>0</v>
      </c>
      <c r="I194" s="115"/>
      <c r="J194" s="115"/>
      <c r="K194" s="115"/>
      <c r="L194" s="115"/>
      <c r="M194" s="115"/>
      <c r="N194" s="99">
        <f t="shared" si="22"/>
        <v>0</v>
      </c>
      <c r="O194" s="115"/>
      <c r="P194" s="115"/>
      <c r="Q194" s="115"/>
      <c r="R194" s="115"/>
      <c r="S194" s="99">
        <f t="shared" si="23"/>
        <v>0</v>
      </c>
      <c r="T194" s="115"/>
      <c r="U194" s="115"/>
      <c r="V194" s="115"/>
      <c r="W194" s="115"/>
      <c r="X194" s="99">
        <f t="shared" si="24"/>
        <v>0</v>
      </c>
      <c r="Y194" s="115"/>
      <c r="Z194" s="115"/>
      <c r="AA194" s="71">
        <f t="shared" si="25"/>
        <v>0</v>
      </c>
      <c r="AB194" s="116"/>
      <c r="AC194" s="116"/>
      <c r="AD194" s="116"/>
      <c r="AE194" s="116"/>
      <c r="AF194" s="117"/>
      <c r="AG194" s="53">
        <f t="shared" si="18"/>
        <v>0</v>
      </c>
      <c r="AH194" s="69"/>
      <c r="AI194" s="114" t="str">
        <f t="shared" si="19"/>
        <v/>
      </c>
      <c r="AJ194" s="114" t="str">
        <f t="shared" si="20"/>
        <v/>
      </c>
    </row>
    <row r="195" spans="1:36" s="2" customFormat="1" ht="18" customHeight="1" x14ac:dyDescent="0.2">
      <c r="A195" s="10">
        <f t="shared" si="26"/>
        <v>171</v>
      </c>
      <c r="B195" s="115"/>
      <c r="C195" s="115"/>
      <c r="D195" s="115"/>
      <c r="E195" s="115"/>
      <c r="F195" s="115"/>
      <c r="G195" s="115"/>
      <c r="H195" s="99">
        <f t="shared" si="21"/>
        <v>0</v>
      </c>
      <c r="I195" s="115"/>
      <c r="J195" s="115"/>
      <c r="K195" s="115"/>
      <c r="L195" s="115"/>
      <c r="M195" s="115"/>
      <c r="N195" s="99">
        <f t="shared" si="22"/>
        <v>0</v>
      </c>
      <c r="O195" s="115"/>
      <c r="P195" s="115"/>
      <c r="Q195" s="115"/>
      <c r="R195" s="115"/>
      <c r="S195" s="99">
        <f t="shared" si="23"/>
        <v>0</v>
      </c>
      <c r="T195" s="115"/>
      <c r="U195" s="115"/>
      <c r="V195" s="115"/>
      <c r="W195" s="115"/>
      <c r="X195" s="99">
        <f t="shared" si="24"/>
        <v>0</v>
      </c>
      <c r="Y195" s="115"/>
      <c r="Z195" s="115"/>
      <c r="AA195" s="71">
        <f t="shared" si="25"/>
        <v>0</v>
      </c>
      <c r="AB195" s="116"/>
      <c r="AC195" s="116"/>
      <c r="AD195" s="116"/>
      <c r="AE195" s="116"/>
      <c r="AF195" s="117"/>
      <c r="AG195" s="53">
        <f t="shared" si="18"/>
        <v>0</v>
      </c>
      <c r="AH195" s="69"/>
      <c r="AI195" s="114" t="str">
        <f t="shared" si="19"/>
        <v/>
      </c>
      <c r="AJ195" s="114" t="str">
        <f t="shared" si="20"/>
        <v/>
      </c>
    </row>
    <row r="196" spans="1:36" s="2" customFormat="1" ht="18" customHeight="1" x14ac:dyDescent="0.2">
      <c r="A196" s="10">
        <f t="shared" si="26"/>
        <v>172</v>
      </c>
      <c r="B196" s="115"/>
      <c r="C196" s="115"/>
      <c r="D196" s="115"/>
      <c r="E196" s="115"/>
      <c r="F196" s="115"/>
      <c r="G196" s="115"/>
      <c r="H196" s="99">
        <f t="shared" si="21"/>
        <v>0</v>
      </c>
      <c r="I196" s="115"/>
      <c r="J196" s="115"/>
      <c r="K196" s="115"/>
      <c r="L196" s="115"/>
      <c r="M196" s="115"/>
      <c r="N196" s="99">
        <f t="shared" si="22"/>
        <v>0</v>
      </c>
      <c r="O196" s="115"/>
      <c r="P196" s="115"/>
      <c r="Q196" s="115"/>
      <c r="R196" s="115"/>
      <c r="S196" s="99">
        <f t="shared" si="23"/>
        <v>0</v>
      </c>
      <c r="T196" s="115"/>
      <c r="U196" s="115"/>
      <c r="V196" s="115"/>
      <c r="W196" s="115"/>
      <c r="X196" s="99">
        <f t="shared" si="24"/>
        <v>0</v>
      </c>
      <c r="Y196" s="115"/>
      <c r="Z196" s="115"/>
      <c r="AA196" s="71">
        <f t="shared" si="25"/>
        <v>0</v>
      </c>
      <c r="AB196" s="116"/>
      <c r="AC196" s="116"/>
      <c r="AD196" s="116"/>
      <c r="AE196" s="116"/>
      <c r="AF196" s="117"/>
      <c r="AG196" s="53">
        <f t="shared" si="18"/>
        <v>0</v>
      </c>
      <c r="AH196" s="69"/>
      <c r="AI196" s="114" t="str">
        <f t="shared" si="19"/>
        <v/>
      </c>
      <c r="AJ196" s="114" t="str">
        <f t="shared" si="20"/>
        <v/>
      </c>
    </row>
    <row r="197" spans="1:36" s="2" customFormat="1" ht="18" customHeight="1" x14ac:dyDescent="0.2">
      <c r="A197" s="10">
        <f t="shared" si="26"/>
        <v>173</v>
      </c>
      <c r="B197" s="115"/>
      <c r="C197" s="115"/>
      <c r="D197" s="115"/>
      <c r="E197" s="115"/>
      <c r="F197" s="115"/>
      <c r="G197" s="115"/>
      <c r="H197" s="99">
        <f t="shared" si="21"/>
        <v>0</v>
      </c>
      <c r="I197" s="115"/>
      <c r="J197" s="115"/>
      <c r="K197" s="115"/>
      <c r="L197" s="115"/>
      <c r="M197" s="115"/>
      <c r="N197" s="99">
        <f t="shared" si="22"/>
        <v>0</v>
      </c>
      <c r="O197" s="115"/>
      <c r="P197" s="115"/>
      <c r="Q197" s="115"/>
      <c r="R197" s="115"/>
      <c r="S197" s="99">
        <f t="shared" si="23"/>
        <v>0</v>
      </c>
      <c r="T197" s="115"/>
      <c r="U197" s="115"/>
      <c r="V197" s="115"/>
      <c r="W197" s="115"/>
      <c r="X197" s="99">
        <f t="shared" si="24"/>
        <v>0</v>
      </c>
      <c r="Y197" s="115"/>
      <c r="Z197" s="115"/>
      <c r="AA197" s="71">
        <f t="shared" si="25"/>
        <v>0</v>
      </c>
      <c r="AB197" s="116"/>
      <c r="AC197" s="116"/>
      <c r="AD197" s="116"/>
      <c r="AE197" s="116"/>
      <c r="AF197" s="117"/>
      <c r="AG197" s="53">
        <f t="shared" si="18"/>
        <v>0</v>
      </c>
      <c r="AH197" s="69"/>
      <c r="AI197" s="114" t="str">
        <f t="shared" si="19"/>
        <v/>
      </c>
      <c r="AJ197" s="114" t="str">
        <f t="shared" si="20"/>
        <v/>
      </c>
    </row>
    <row r="198" spans="1:36" s="5" customFormat="1" ht="18" customHeight="1" x14ac:dyDescent="0.25">
      <c r="A198" s="10">
        <f t="shared" si="26"/>
        <v>174</v>
      </c>
      <c r="B198" s="115"/>
      <c r="C198" s="115"/>
      <c r="D198" s="115"/>
      <c r="E198" s="115"/>
      <c r="F198" s="115"/>
      <c r="G198" s="115"/>
      <c r="H198" s="99">
        <f t="shared" si="21"/>
        <v>0</v>
      </c>
      <c r="I198" s="115"/>
      <c r="J198" s="115"/>
      <c r="K198" s="115"/>
      <c r="L198" s="115"/>
      <c r="M198" s="115"/>
      <c r="N198" s="99">
        <f t="shared" si="22"/>
        <v>0</v>
      </c>
      <c r="O198" s="115"/>
      <c r="P198" s="115"/>
      <c r="Q198" s="115"/>
      <c r="R198" s="115"/>
      <c r="S198" s="99">
        <f t="shared" si="23"/>
        <v>0</v>
      </c>
      <c r="T198" s="115"/>
      <c r="U198" s="115"/>
      <c r="V198" s="115"/>
      <c r="W198" s="115"/>
      <c r="X198" s="99">
        <f t="shared" si="24"/>
        <v>0</v>
      </c>
      <c r="Y198" s="115"/>
      <c r="Z198" s="115"/>
      <c r="AA198" s="71">
        <f t="shared" si="25"/>
        <v>0</v>
      </c>
      <c r="AB198" s="116"/>
      <c r="AC198" s="116"/>
      <c r="AD198" s="116"/>
      <c r="AE198" s="116"/>
      <c r="AF198" s="117"/>
      <c r="AG198" s="53">
        <f t="shared" si="18"/>
        <v>0</v>
      </c>
      <c r="AH198" s="67"/>
      <c r="AI198" s="114" t="str">
        <f t="shared" si="19"/>
        <v/>
      </c>
      <c r="AJ198" s="114" t="str">
        <f t="shared" si="20"/>
        <v/>
      </c>
    </row>
    <row r="199" spans="1:36" s="4" customFormat="1" ht="18" customHeight="1" x14ac:dyDescent="0.25">
      <c r="A199" s="10">
        <f t="shared" si="26"/>
        <v>175</v>
      </c>
      <c r="B199" s="115"/>
      <c r="C199" s="115"/>
      <c r="D199" s="115"/>
      <c r="E199" s="115"/>
      <c r="F199" s="115"/>
      <c r="G199" s="115"/>
      <c r="H199" s="99">
        <f t="shared" si="21"/>
        <v>0</v>
      </c>
      <c r="I199" s="115"/>
      <c r="J199" s="115"/>
      <c r="K199" s="115"/>
      <c r="L199" s="115"/>
      <c r="M199" s="115"/>
      <c r="N199" s="99">
        <f t="shared" si="22"/>
        <v>0</v>
      </c>
      <c r="O199" s="115"/>
      <c r="P199" s="115"/>
      <c r="Q199" s="115"/>
      <c r="R199" s="115"/>
      <c r="S199" s="99">
        <f t="shared" si="23"/>
        <v>0</v>
      </c>
      <c r="T199" s="115"/>
      <c r="U199" s="115"/>
      <c r="V199" s="115"/>
      <c r="W199" s="115"/>
      <c r="X199" s="99">
        <f t="shared" si="24"/>
        <v>0</v>
      </c>
      <c r="Y199" s="115"/>
      <c r="Z199" s="115"/>
      <c r="AA199" s="71">
        <f t="shared" si="25"/>
        <v>0</v>
      </c>
      <c r="AB199" s="116"/>
      <c r="AC199" s="116"/>
      <c r="AD199" s="116"/>
      <c r="AE199" s="116"/>
      <c r="AF199" s="117"/>
      <c r="AG199" s="53">
        <f t="shared" si="18"/>
        <v>0</v>
      </c>
      <c r="AH199" s="68"/>
      <c r="AI199" s="114" t="str">
        <f t="shared" si="19"/>
        <v/>
      </c>
      <c r="AJ199" s="114" t="str">
        <f t="shared" si="20"/>
        <v/>
      </c>
    </row>
    <row r="200" spans="1:36" s="2" customFormat="1" ht="18" customHeight="1" x14ac:dyDescent="0.2">
      <c r="A200" s="10">
        <f t="shared" si="26"/>
        <v>176</v>
      </c>
      <c r="B200" s="115"/>
      <c r="C200" s="115"/>
      <c r="D200" s="115"/>
      <c r="E200" s="115"/>
      <c r="F200" s="115"/>
      <c r="G200" s="115"/>
      <c r="H200" s="99">
        <f t="shared" si="21"/>
        <v>0</v>
      </c>
      <c r="I200" s="115"/>
      <c r="J200" s="115"/>
      <c r="K200" s="115"/>
      <c r="L200" s="115"/>
      <c r="M200" s="115"/>
      <c r="N200" s="99">
        <f t="shared" si="22"/>
        <v>0</v>
      </c>
      <c r="O200" s="115"/>
      <c r="P200" s="115"/>
      <c r="Q200" s="115"/>
      <c r="R200" s="115"/>
      <c r="S200" s="99">
        <f t="shared" si="23"/>
        <v>0</v>
      </c>
      <c r="T200" s="115"/>
      <c r="U200" s="115"/>
      <c r="V200" s="115"/>
      <c r="W200" s="115"/>
      <c r="X200" s="99">
        <f t="shared" si="24"/>
        <v>0</v>
      </c>
      <c r="Y200" s="115"/>
      <c r="Z200" s="115"/>
      <c r="AA200" s="71">
        <f t="shared" si="25"/>
        <v>0</v>
      </c>
      <c r="AB200" s="116"/>
      <c r="AC200" s="116"/>
      <c r="AD200" s="116"/>
      <c r="AE200" s="116"/>
      <c r="AF200" s="117"/>
      <c r="AG200" s="53">
        <f t="shared" si="18"/>
        <v>0</v>
      </c>
      <c r="AH200" s="69"/>
      <c r="AI200" s="114" t="str">
        <f t="shared" si="19"/>
        <v/>
      </c>
      <c r="AJ200" s="114" t="str">
        <f t="shared" si="20"/>
        <v/>
      </c>
    </row>
    <row r="201" spans="1:36" s="2" customFormat="1" ht="18" customHeight="1" x14ac:dyDescent="0.2">
      <c r="A201" s="10">
        <f t="shared" si="26"/>
        <v>177</v>
      </c>
      <c r="B201" s="115"/>
      <c r="C201" s="115"/>
      <c r="D201" s="115"/>
      <c r="E201" s="115"/>
      <c r="F201" s="115"/>
      <c r="G201" s="115"/>
      <c r="H201" s="99">
        <f t="shared" si="21"/>
        <v>0</v>
      </c>
      <c r="I201" s="115"/>
      <c r="J201" s="115"/>
      <c r="K201" s="115"/>
      <c r="L201" s="115"/>
      <c r="M201" s="115"/>
      <c r="N201" s="99">
        <f t="shared" si="22"/>
        <v>0</v>
      </c>
      <c r="O201" s="115"/>
      <c r="P201" s="115"/>
      <c r="Q201" s="115"/>
      <c r="R201" s="115"/>
      <c r="S201" s="99">
        <f t="shared" si="23"/>
        <v>0</v>
      </c>
      <c r="T201" s="115"/>
      <c r="U201" s="115"/>
      <c r="V201" s="115"/>
      <c r="W201" s="115"/>
      <c r="X201" s="99">
        <f t="shared" si="24"/>
        <v>0</v>
      </c>
      <c r="Y201" s="115"/>
      <c r="Z201" s="115"/>
      <c r="AA201" s="71">
        <f t="shared" si="25"/>
        <v>0</v>
      </c>
      <c r="AB201" s="116"/>
      <c r="AC201" s="116"/>
      <c r="AD201" s="116"/>
      <c r="AE201" s="116"/>
      <c r="AF201" s="117"/>
      <c r="AG201" s="53">
        <f t="shared" si="18"/>
        <v>0</v>
      </c>
      <c r="AH201" s="69"/>
      <c r="AI201" s="114" t="str">
        <f t="shared" si="19"/>
        <v/>
      </c>
      <c r="AJ201" s="114" t="str">
        <f t="shared" si="20"/>
        <v/>
      </c>
    </row>
    <row r="202" spans="1:36" s="2" customFormat="1" ht="18" customHeight="1" x14ac:dyDescent="0.2">
      <c r="A202" s="10">
        <f t="shared" si="26"/>
        <v>178</v>
      </c>
      <c r="B202" s="115"/>
      <c r="C202" s="115"/>
      <c r="D202" s="115"/>
      <c r="E202" s="115"/>
      <c r="F202" s="115"/>
      <c r="G202" s="115"/>
      <c r="H202" s="99">
        <f t="shared" si="21"/>
        <v>0</v>
      </c>
      <c r="I202" s="115"/>
      <c r="J202" s="115"/>
      <c r="K202" s="115"/>
      <c r="L202" s="115"/>
      <c r="M202" s="115"/>
      <c r="N202" s="99">
        <f t="shared" si="22"/>
        <v>0</v>
      </c>
      <c r="O202" s="115"/>
      <c r="P202" s="115"/>
      <c r="Q202" s="115"/>
      <c r="R202" s="115"/>
      <c r="S202" s="99">
        <f t="shared" si="23"/>
        <v>0</v>
      </c>
      <c r="T202" s="115"/>
      <c r="U202" s="115"/>
      <c r="V202" s="115"/>
      <c r="W202" s="115"/>
      <c r="X202" s="99">
        <f t="shared" si="24"/>
        <v>0</v>
      </c>
      <c r="Y202" s="115"/>
      <c r="Z202" s="115"/>
      <c r="AA202" s="71">
        <f t="shared" si="25"/>
        <v>0</v>
      </c>
      <c r="AB202" s="116"/>
      <c r="AC202" s="116"/>
      <c r="AD202" s="116"/>
      <c r="AE202" s="116"/>
      <c r="AF202" s="117"/>
      <c r="AG202" s="53">
        <f t="shared" si="18"/>
        <v>0</v>
      </c>
      <c r="AH202" s="69"/>
      <c r="AI202" s="114" t="str">
        <f t="shared" si="19"/>
        <v/>
      </c>
      <c r="AJ202" s="114" t="str">
        <f t="shared" si="20"/>
        <v/>
      </c>
    </row>
    <row r="203" spans="1:36" s="2" customFormat="1" ht="18" customHeight="1" x14ac:dyDescent="0.2">
      <c r="A203" s="10">
        <f t="shared" si="26"/>
        <v>179</v>
      </c>
      <c r="B203" s="115"/>
      <c r="C203" s="115"/>
      <c r="D203" s="115"/>
      <c r="E203" s="115"/>
      <c r="F203" s="115"/>
      <c r="G203" s="115"/>
      <c r="H203" s="99">
        <f t="shared" si="21"/>
        <v>0</v>
      </c>
      <c r="I203" s="115"/>
      <c r="J203" s="115"/>
      <c r="K203" s="115"/>
      <c r="L203" s="115"/>
      <c r="M203" s="115"/>
      <c r="N203" s="99">
        <f t="shared" si="22"/>
        <v>0</v>
      </c>
      <c r="O203" s="115"/>
      <c r="P203" s="115"/>
      <c r="Q203" s="115"/>
      <c r="R203" s="115"/>
      <c r="S203" s="99">
        <f t="shared" si="23"/>
        <v>0</v>
      </c>
      <c r="T203" s="115"/>
      <c r="U203" s="115"/>
      <c r="V203" s="115"/>
      <c r="W203" s="115"/>
      <c r="X203" s="99">
        <f t="shared" si="24"/>
        <v>0</v>
      </c>
      <c r="Y203" s="115"/>
      <c r="Z203" s="115"/>
      <c r="AA203" s="71">
        <f t="shared" si="25"/>
        <v>0</v>
      </c>
      <c r="AB203" s="116"/>
      <c r="AC203" s="116"/>
      <c r="AD203" s="116"/>
      <c r="AE203" s="116"/>
      <c r="AF203" s="117"/>
      <c r="AG203" s="53">
        <f t="shared" si="18"/>
        <v>0</v>
      </c>
      <c r="AH203" s="69"/>
      <c r="AI203" s="114" t="str">
        <f t="shared" si="19"/>
        <v/>
      </c>
      <c r="AJ203" s="114" t="str">
        <f t="shared" si="20"/>
        <v/>
      </c>
    </row>
    <row r="204" spans="1:36" s="2" customFormat="1" ht="18" customHeight="1" x14ac:dyDescent="0.2">
      <c r="A204" s="10">
        <f t="shared" si="26"/>
        <v>180</v>
      </c>
      <c r="B204" s="115"/>
      <c r="C204" s="115"/>
      <c r="D204" s="115"/>
      <c r="E204" s="115"/>
      <c r="F204" s="115"/>
      <c r="G204" s="115"/>
      <c r="H204" s="99">
        <f t="shared" si="21"/>
        <v>0</v>
      </c>
      <c r="I204" s="115"/>
      <c r="J204" s="115"/>
      <c r="K204" s="115"/>
      <c r="L204" s="115"/>
      <c r="M204" s="115"/>
      <c r="N204" s="99">
        <f t="shared" si="22"/>
        <v>0</v>
      </c>
      <c r="O204" s="115"/>
      <c r="P204" s="115"/>
      <c r="Q204" s="115"/>
      <c r="R204" s="115"/>
      <c r="S204" s="99">
        <f t="shared" si="23"/>
        <v>0</v>
      </c>
      <c r="T204" s="115"/>
      <c r="U204" s="115"/>
      <c r="V204" s="115"/>
      <c r="W204" s="115"/>
      <c r="X204" s="99">
        <f t="shared" si="24"/>
        <v>0</v>
      </c>
      <c r="Y204" s="115"/>
      <c r="Z204" s="115"/>
      <c r="AA204" s="71">
        <f t="shared" si="25"/>
        <v>0</v>
      </c>
      <c r="AB204" s="116"/>
      <c r="AC204" s="116"/>
      <c r="AD204" s="116"/>
      <c r="AE204" s="116"/>
      <c r="AF204" s="117"/>
      <c r="AG204" s="53">
        <f t="shared" si="18"/>
        <v>0</v>
      </c>
      <c r="AH204" s="69"/>
      <c r="AI204" s="114" t="str">
        <f t="shared" si="19"/>
        <v/>
      </c>
      <c r="AJ204" s="114" t="str">
        <f t="shared" si="20"/>
        <v/>
      </c>
    </row>
    <row r="205" spans="1:36" s="2" customFormat="1" ht="18" customHeight="1" x14ac:dyDescent="0.2">
      <c r="A205" s="10">
        <f t="shared" si="26"/>
        <v>181</v>
      </c>
      <c r="B205" s="115"/>
      <c r="C205" s="115"/>
      <c r="D205" s="115"/>
      <c r="E205" s="115"/>
      <c r="F205" s="115"/>
      <c r="G205" s="115"/>
      <c r="H205" s="99">
        <f t="shared" si="21"/>
        <v>0</v>
      </c>
      <c r="I205" s="115"/>
      <c r="J205" s="115"/>
      <c r="K205" s="115"/>
      <c r="L205" s="115"/>
      <c r="M205" s="115"/>
      <c r="N205" s="99">
        <f t="shared" si="22"/>
        <v>0</v>
      </c>
      <c r="O205" s="115"/>
      <c r="P205" s="115"/>
      <c r="Q205" s="115"/>
      <c r="R205" s="115"/>
      <c r="S205" s="99">
        <f t="shared" si="23"/>
        <v>0</v>
      </c>
      <c r="T205" s="115"/>
      <c r="U205" s="115"/>
      <c r="V205" s="115"/>
      <c r="W205" s="115"/>
      <c r="X205" s="99">
        <f t="shared" si="24"/>
        <v>0</v>
      </c>
      <c r="Y205" s="115"/>
      <c r="Z205" s="115"/>
      <c r="AA205" s="71">
        <f t="shared" si="25"/>
        <v>0</v>
      </c>
      <c r="AB205" s="116"/>
      <c r="AC205" s="116"/>
      <c r="AD205" s="116"/>
      <c r="AE205" s="116"/>
      <c r="AF205" s="117"/>
      <c r="AG205" s="53">
        <f t="shared" si="18"/>
        <v>0</v>
      </c>
      <c r="AH205" s="69"/>
      <c r="AI205" s="114" t="str">
        <f t="shared" si="19"/>
        <v/>
      </c>
      <c r="AJ205" s="114" t="str">
        <f t="shared" si="20"/>
        <v/>
      </c>
    </row>
    <row r="206" spans="1:36" s="4" customFormat="1" ht="18" customHeight="1" x14ac:dyDescent="0.25">
      <c r="A206" s="10">
        <f t="shared" si="26"/>
        <v>182</v>
      </c>
      <c r="B206" s="115"/>
      <c r="C206" s="115"/>
      <c r="D206" s="115"/>
      <c r="E206" s="115"/>
      <c r="F206" s="115"/>
      <c r="G206" s="115"/>
      <c r="H206" s="99">
        <f t="shared" si="21"/>
        <v>0</v>
      </c>
      <c r="I206" s="115"/>
      <c r="J206" s="115"/>
      <c r="K206" s="115"/>
      <c r="L206" s="115"/>
      <c r="M206" s="115"/>
      <c r="N206" s="99">
        <f t="shared" si="22"/>
        <v>0</v>
      </c>
      <c r="O206" s="115"/>
      <c r="P206" s="115"/>
      <c r="Q206" s="115"/>
      <c r="R206" s="115"/>
      <c r="S206" s="99">
        <f t="shared" si="23"/>
        <v>0</v>
      </c>
      <c r="T206" s="115"/>
      <c r="U206" s="115"/>
      <c r="V206" s="115"/>
      <c r="W206" s="115"/>
      <c r="X206" s="99">
        <f t="shared" si="24"/>
        <v>0</v>
      </c>
      <c r="Y206" s="115"/>
      <c r="Z206" s="115"/>
      <c r="AA206" s="71">
        <f t="shared" si="25"/>
        <v>0</v>
      </c>
      <c r="AB206" s="116"/>
      <c r="AC206" s="116"/>
      <c r="AD206" s="116"/>
      <c r="AE206" s="116"/>
      <c r="AF206" s="117"/>
      <c r="AG206" s="53">
        <f t="shared" si="18"/>
        <v>0</v>
      </c>
      <c r="AH206" s="68"/>
      <c r="AI206" s="114" t="str">
        <f t="shared" si="19"/>
        <v/>
      </c>
      <c r="AJ206" s="114" t="str">
        <f t="shared" si="20"/>
        <v/>
      </c>
    </row>
    <row r="207" spans="1:36" s="2" customFormat="1" ht="18" customHeight="1" x14ac:dyDescent="0.2">
      <c r="A207" s="10">
        <f t="shared" si="26"/>
        <v>183</v>
      </c>
      <c r="B207" s="115"/>
      <c r="C207" s="115"/>
      <c r="D207" s="115"/>
      <c r="E207" s="115"/>
      <c r="F207" s="115"/>
      <c r="G207" s="115"/>
      <c r="H207" s="99">
        <f t="shared" si="21"/>
        <v>0</v>
      </c>
      <c r="I207" s="115"/>
      <c r="J207" s="115"/>
      <c r="K207" s="115"/>
      <c r="L207" s="115"/>
      <c r="M207" s="115"/>
      <c r="N207" s="99">
        <f t="shared" si="22"/>
        <v>0</v>
      </c>
      <c r="O207" s="115"/>
      <c r="P207" s="115"/>
      <c r="Q207" s="115"/>
      <c r="R207" s="115"/>
      <c r="S207" s="99">
        <f t="shared" si="23"/>
        <v>0</v>
      </c>
      <c r="T207" s="115"/>
      <c r="U207" s="115"/>
      <c r="V207" s="115"/>
      <c r="W207" s="115"/>
      <c r="X207" s="99">
        <f t="shared" si="24"/>
        <v>0</v>
      </c>
      <c r="Y207" s="115"/>
      <c r="Z207" s="115"/>
      <c r="AA207" s="71">
        <f t="shared" si="25"/>
        <v>0</v>
      </c>
      <c r="AB207" s="116"/>
      <c r="AC207" s="116"/>
      <c r="AD207" s="116"/>
      <c r="AE207" s="116"/>
      <c r="AF207" s="117"/>
      <c r="AG207" s="53">
        <f t="shared" si="18"/>
        <v>0</v>
      </c>
      <c r="AH207" s="69"/>
      <c r="AI207" s="114" t="str">
        <f t="shared" si="19"/>
        <v/>
      </c>
      <c r="AJ207" s="114" t="str">
        <f t="shared" si="20"/>
        <v/>
      </c>
    </row>
    <row r="208" spans="1:36" s="2" customFormat="1" ht="18" customHeight="1" x14ac:dyDescent="0.2">
      <c r="A208" s="10">
        <f t="shared" si="26"/>
        <v>184</v>
      </c>
      <c r="B208" s="115"/>
      <c r="C208" s="115"/>
      <c r="D208" s="115"/>
      <c r="E208" s="115"/>
      <c r="F208" s="115"/>
      <c r="G208" s="115"/>
      <c r="H208" s="99">
        <f t="shared" si="21"/>
        <v>0</v>
      </c>
      <c r="I208" s="115"/>
      <c r="J208" s="115"/>
      <c r="K208" s="115"/>
      <c r="L208" s="115"/>
      <c r="M208" s="115"/>
      <c r="N208" s="99">
        <f t="shared" si="22"/>
        <v>0</v>
      </c>
      <c r="O208" s="115"/>
      <c r="P208" s="115"/>
      <c r="Q208" s="115"/>
      <c r="R208" s="115"/>
      <c r="S208" s="99">
        <f t="shared" si="23"/>
        <v>0</v>
      </c>
      <c r="T208" s="115"/>
      <c r="U208" s="115"/>
      <c r="V208" s="115"/>
      <c r="W208" s="115"/>
      <c r="X208" s="99">
        <f t="shared" si="24"/>
        <v>0</v>
      </c>
      <c r="Y208" s="115"/>
      <c r="Z208" s="115"/>
      <c r="AA208" s="71">
        <f t="shared" si="25"/>
        <v>0</v>
      </c>
      <c r="AB208" s="116"/>
      <c r="AC208" s="116"/>
      <c r="AD208" s="116"/>
      <c r="AE208" s="116"/>
      <c r="AF208" s="117"/>
      <c r="AG208" s="53">
        <f t="shared" si="18"/>
        <v>0</v>
      </c>
      <c r="AH208" s="69"/>
      <c r="AI208" s="114" t="str">
        <f t="shared" si="19"/>
        <v/>
      </c>
      <c r="AJ208" s="114" t="str">
        <f t="shared" si="20"/>
        <v/>
      </c>
    </row>
    <row r="209" spans="1:36" s="2" customFormat="1" ht="18" customHeight="1" x14ac:dyDescent="0.2">
      <c r="A209" s="10">
        <f t="shared" si="26"/>
        <v>185</v>
      </c>
      <c r="B209" s="115"/>
      <c r="C209" s="115"/>
      <c r="D209" s="115"/>
      <c r="E209" s="115"/>
      <c r="F209" s="115"/>
      <c r="G209" s="115"/>
      <c r="H209" s="99">
        <f t="shared" si="21"/>
        <v>0</v>
      </c>
      <c r="I209" s="115"/>
      <c r="J209" s="115"/>
      <c r="K209" s="115"/>
      <c r="L209" s="115"/>
      <c r="M209" s="115"/>
      <c r="N209" s="99">
        <f t="shared" si="22"/>
        <v>0</v>
      </c>
      <c r="O209" s="115"/>
      <c r="P209" s="115"/>
      <c r="Q209" s="115"/>
      <c r="R209" s="115"/>
      <c r="S209" s="99">
        <f t="shared" si="23"/>
        <v>0</v>
      </c>
      <c r="T209" s="115"/>
      <c r="U209" s="115"/>
      <c r="V209" s="115"/>
      <c r="W209" s="115"/>
      <c r="X209" s="99">
        <f t="shared" si="24"/>
        <v>0</v>
      </c>
      <c r="Y209" s="115"/>
      <c r="Z209" s="115"/>
      <c r="AA209" s="71">
        <f t="shared" si="25"/>
        <v>0</v>
      </c>
      <c r="AB209" s="116"/>
      <c r="AC209" s="116"/>
      <c r="AD209" s="116"/>
      <c r="AE209" s="116"/>
      <c r="AF209" s="117"/>
      <c r="AG209" s="53">
        <f t="shared" si="18"/>
        <v>0</v>
      </c>
      <c r="AH209" s="69"/>
      <c r="AI209" s="114" t="str">
        <f t="shared" si="19"/>
        <v/>
      </c>
      <c r="AJ209" s="114" t="str">
        <f t="shared" si="20"/>
        <v/>
      </c>
    </row>
    <row r="210" spans="1:36" s="2" customFormat="1" ht="18" customHeight="1" x14ac:dyDescent="0.2">
      <c r="A210" s="10">
        <f t="shared" si="26"/>
        <v>186</v>
      </c>
      <c r="B210" s="115"/>
      <c r="C210" s="115"/>
      <c r="D210" s="115"/>
      <c r="E210" s="115"/>
      <c r="F210" s="115"/>
      <c r="G210" s="115"/>
      <c r="H210" s="99">
        <f t="shared" si="21"/>
        <v>0</v>
      </c>
      <c r="I210" s="115"/>
      <c r="J210" s="115"/>
      <c r="K210" s="115"/>
      <c r="L210" s="115"/>
      <c r="M210" s="115"/>
      <c r="N210" s="99">
        <f t="shared" si="22"/>
        <v>0</v>
      </c>
      <c r="O210" s="115"/>
      <c r="P210" s="115"/>
      <c r="Q210" s="115"/>
      <c r="R210" s="115"/>
      <c r="S210" s="99">
        <f t="shared" si="23"/>
        <v>0</v>
      </c>
      <c r="T210" s="115"/>
      <c r="U210" s="115"/>
      <c r="V210" s="115"/>
      <c r="W210" s="115"/>
      <c r="X210" s="99">
        <f t="shared" si="24"/>
        <v>0</v>
      </c>
      <c r="Y210" s="115"/>
      <c r="Z210" s="115"/>
      <c r="AA210" s="71">
        <f t="shared" si="25"/>
        <v>0</v>
      </c>
      <c r="AB210" s="116"/>
      <c r="AC210" s="116"/>
      <c r="AD210" s="116"/>
      <c r="AE210" s="116"/>
      <c r="AF210" s="117"/>
      <c r="AG210" s="53">
        <f t="shared" si="18"/>
        <v>0</v>
      </c>
      <c r="AH210" s="69"/>
      <c r="AI210" s="114" t="str">
        <f t="shared" si="19"/>
        <v/>
      </c>
      <c r="AJ210" s="114" t="str">
        <f t="shared" si="20"/>
        <v/>
      </c>
    </row>
    <row r="211" spans="1:36" s="2" customFormat="1" ht="18" customHeight="1" x14ac:dyDescent="0.2">
      <c r="A211" s="10">
        <f t="shared" si="26"/>
        <v>187</v>
      </c>
      <c r="B211" s="115"/>
      <c r="C211" s="115"/>
      <c r="D211" s="115"/>
      <c r="E211" s="115"/>
      <c r="F211" s="115"/>
      <c r="G211" s="115"/>
      <c r="H211" s="99">
        <f t="shared" si="21"/>
        <v>0</v>
      </c>
      <c r="I211" s="115"/>
      <c r="J211" s="115"/>
      <c r="K211" s="115"/>
      <c r="L211" s="115"/>
      <c r="M211" s="115"/>
      <c r="N211" s="99">
        <f t="shared" si="22"/>
        <v>0</v>
      </c>
      <c r="O211" s="115"/>
      <c r="P211" s="115"/>
      <c r="Q211" s="115"/>
      <c r="R211" s="115"/>
      <c r="S211" s="99">
        <f t="shared" si="23"/>
        <v>0</v>
      </c>
      <c r="T211" s="115"/>
      <c r="U211" s="115"/>
      <c r="V211" s="115"/>
      <c r="W211" s="115"/>
      <c r="X211" s="99">
        <f t="shared" si="24"/>
        <v>0</v>
      </c>
      <c r="Y211" s="115"/>
      <c r="Z211" s="115"/>
      <c r="AA211" s="71">
        <f t="shared" si="25"/>
        <v>0</v>
      </c>
      <c r="AB211" s="116"/>
      <c r="AC211" s="116"/>
      <c r="AD211" s="116"/>
      <c r="AE211" s="116"/>
      <c r="AF211" s="117"/>
      <c r="AG211" s="53">
        <f t="shared" si="18"/>
        <v>0</v>
      </c>
      <c r="AH211" s="69"/>
      <c r="AI211" s="114" t="str">
        <f t="shared" si="19"/>
        <v/>
      </c>
      <c r="AJ211" s="114" t="str">
        <f t="shared" si="20"/>
        <v/>
      </c>
    </row>
    <row r="212" spans="1:36" s="5" customFormat="1" ht="18" customHeight="1" x14ac:dyDescent="0.25">
      <c r="A212" s="10">
        <f t="shared" si="26"/>
        <v>188</v>
      </c>
      <c r="B212" s="115"/>
      <c r="C212" s="115"/>
      <c r="D212" s="115"/>
      <c r="E212" s="115"/>
      <c r="F212" s="115"/>
      <c r="G212" s="115"/>
      <c r="H212" s="99">
        <f t="shared" si="21"/>
        <v>0</v>
      </c>
      <c r="I212" s="115"/>
      <c r="J212" s="115"/>
      <c r="K212" s="115"/>
      <c r="L212" s="115"/>
      <c r="M212" s="115"/>
      <c r="N212" s="99">
        <f t="shared" si="22"/>
        <v>0</v>
      </c>
      <c r="O212" s="115"/>
      <c r="P212" s="115"/>
      <c r="Q212" s="115"/>
      <c r="R212" s="115"/>
      <c r="S212" s="99">
        <f t="shared" si="23"/>
        <v>0</v>
      </c>
      <c r="T212" s="115"/>
      <c r="U212" s="115"/>
      <c r="V212" s="115"/>
      <c r="W212" s="115"/>
      <c r="X212" s="99">
        <f t="shared" si="24"/>
        <v>0</v>
      </c>
      <c r="Y212" s="115"/>
      <c r="Z212" s="115"/>
      <c r="AA212" s="71">
        <f t="shared" si="25"/>
        <v>0</v>
      </c>
      <c r="AB212" s="116"/>
      <c r="AC212" s="116"/>
      <c r="AD212" s="116"/>
      <c r="AE212" s="116"/>
      <c r="AF212" s="117"/>
      <c r="AG212" s="53">
        <f t="shared" si="18"/>
        <v>0</v>
      </c>
      <c r="AH212" s="67"/>
      <c r="AI212" s="114" t="str">
        <f t="shared" si="19"/>
        <v/>
      </c>
      <c r="AJ212" s="114" t="str">
        <f t="shared" si="20"/>
        <v/>
      </c>
    </row>
    <row r="213" spans="1:36" s="4" customFormat="1" ht="18" customHeight="1" x14ac:dyDescent="0.25">
      <c r="A213" s="10">
        <f t="shared" si="26"/>
        <v>189</v>
      </c>
      <c r="B213" s="115"/>
      <c r="C213" s="115"/>
      <c r="D213" s="115"/>
      <c r="E213" s="115"/>
      <c r="F213" s="115"/>
      <c r="G213" s="115"/>
      <c r="H213" s="99">
        <f t="shared" si="21"/>
        <v>0</v>
      </c>
      <c r="I213" s="115"/>
      <c r="J213" s="115"/>
      <c r="K213" s="115"/>
      <c r="L213" s="115"/>
      <c r="M213" s="115"/>
      <c r="N213" s="99">
        <f t="shared" si="22"/>
        <v>0</v>
      </c>
      <c r="O213" s="115"/>
      <c r="P213" s="115"/>
      <c r="Q213" s="115"/>
      <c r="R213" s="115"/>
      <c r="S213" s="99">
        <f t="shared" si="23"/>
        <v>0</v>
      </c>
      <c r="T213" s="115"/>
      <c r="U213" s="115"/>
      <c r="V213" s="115"/>
      <c r="W213" s="115"/>
      <c r="X213" s="99">
        <f t="shared" si="24"/>
        <v>0</v>
      </c>
      <c r="Y213" s="115"/>
      <c r="Z213" s="115"/>
      <c r="AA213" s="71">
        <f t="shared" si="25"/>
        <v>0</v>
      </c>
      <c r="AB213" s="116"/>
      <c r="AC213" s="116"/>
      <c r="AD213" s="116"/>
      <c r="AE213" s="116"/>
      <c r="AF213" s="117"/>
      <c r="AG213" s="53">
        <f t="shared" si="18"/>
        <v>0</v>
      </c>
      <c r="AH213" s="68"/>
      <c r="AI213" s="114" t="str">
        <f t="shared" si="19"/>
        <v/>
      </c>
      <c r="AJ213" s="114" t="str">
        <f t="shared" si="20"/>
        <v/>
      </c>
    </row>
    <row r="214" spans="1:36" s="2" customFormat="1" ht="18" customHeight="1" x14ac:dyDescent="0.2">
      <c r="A214" s="10">
        <f t="shared" si="26"/>
        <v>190</v>
      </c>
      <c r="B214" s="115"/>
      <c r="C214" s="115"/>
      <c r="D214" s="115"/>
      <c r="E214" s="115"/>
      <c r="F214" s="115"/>
      <c r="G214" s="115"/>
      <c r="H214" s="99">
        <f t="shared" si="21"/>
        <v>0</v>
      </c>
      <c r="I214" s="115"/>
      <c r="J214" s="115"/>
      <c r="K214" s="115"/>
      <c r="L214" s="115"/>
      <c r="M214" s="115"/>
      <c r="N214" s="99">
        <f t="shared" si="22"/>
        <v>0</v>
      </c>
      <c r="O214" s="115"/>
      <c r="P214" s="115"/>
      <c r="Q214" s="115"/>
      <c r="R214" s="115"/>
      <c r="S214" s="99">
        <f t="shared" si="23"/>
        <v>0</v>
      </c>
      <c r="T214" s="115"/>
      <c r="U214" s="115"/>
      <c r="V214" s="115"/>
      <c r="W214" s="115"/>
      <c r="X214" s="99">
        <f t="shared" si="24"/>
        <v>0</v>
      </c>
      <c r="Y214" s="115"/>
      <c r="Z214" s="115"/>
      <c r="AA214" s="71">
        <f t="shared" si="25"/>
        <v>0</v>
      </c>
      <c r="AB214" s="116"/>
      <c r="AC214" s="116"/>
      <c r="AD214" s="116"/>
      <c r="AE214" s="116"/>
      <c r="AF214" s="117"/>
      <c r="AG214" s="53">
        <f t="shared" si="18"/>
        <v>0</v>
      </c>
      <c r="AH214" s="69"/>
      <c r="AI214" s="114" t="str">
        <f t="shared" si="19"/>
        <v/>
      </c>
      <c r="AJ214" s="114" t="str">
        <f t="shared" si="20"/>
        <v/>
      </c>
    </row>
    <row r="215" spans="1:36" s="2" customFormat="1" ht="18" customHeight="1" x14ac:dyDescent="0.2">
      <c r="A215" s="10">
        <f t="shared" si="26"/>
        <v>191</v>
      </c>
      <c r="B215" s="115"/>
      <c r="C215" s="115"/>
      <c r="D215" s="115"/>
      <c r="E215" s="115"/>
      <c r="F215" s="115"/>
      <c r="G215" s="115"/>
      <c r="H215" s="99">
        <f t="shared" si="21"/>
        <v>0</v>
      </c>
      <c r="I215" s="115"/>
      <c r="J215" s="115"/>
      <c r="K215" s="115"/>
      <c r="L215" s="115"/>
      <c r="M215" s="115"/>
      <c r="N215" s="99">
        <f t="shared" si="22"/>
        <v>0</v>
      </c>
      <c r="O215" s="115"/>
      <c r="P215" s="115"/>
      <c r="Q215" s="115"/>
      <c r="R215" s="115"/>
      <c r="S215" s="99">
        <f t="shared" si="23"/>
        <v>0</v>
      </c>
      <c r="T215" s="115"/>
      <c r="U215" s="115"/>
      <c r="V215" s="115"/>
      <c r="W215" s="115"/>
      <c r="X215" s="99">
        <f t="shared" si="24"/>
        <v>0</v>
      </c>
      <c r="Y215" s="115"/>
      <c r="Z215" s="115"/>
      <c r="AA215" s="71">
        <f t="shared" si="25"/>
        <v>0</v>
      </c>
      <c r="AB215" s="116"/>
      <c r="AC215" s="116"/>
      <c r="AD215" s="116"/>
      <c r="AE215" s="116"/>
      <c r="AF215" s="117"/>
      <c r="AG215" s="53">
        <f t="shared" si="18"/>
        <v>0</v>
      </c>
      <c r="AH215" s="69"/>
      <c r="AI215" s="114" t="str">
        <f t="shared" si="19"/>
        <v/>
      </c>
      <c r="AJ215" s="114" t="str">
        <f t="shared" si="20"/>
        <v/>
      </c>
    </row>
    <row r="216" spans="1:36" s="2" customFormat="1" ht="18" customHeight="1" x14ac:dyDescent="0.2">
      <c r="A216" s="10">
        <f t="shared" si="26"/>
        <v>192</v>
      </c>
      <c r="B216" s="115"/>
      <c r="C216" s="115"/>
      <c r="D216" s="115"/>
      <c r="E216" s="115"/>
      <c r="F216" s="115"/>
      <c r="G216" s="115"/>
      <c r="H216" s="99">
        <f t="shared" si="21"/>
        <v>0</v>
      </c>
      <c r="I216" s="115"/>
      <c r="J216" s="115"/>
      <c r="K216" s="115"/>
      <c r="L216" s="115"/>
      <c r="M216" s="115"/>
      <c r="N216" s="99">
        <f t="shared" si="22"/>
        <v>0</v>
      </c>
      <c r="O216" s="115"/>
      <c r="P216" s="115"/>
      <c r="Q216" s="115"/>
      <c r="R216" s="115"/>
      <c r="S216" s="99">
        <f t="shared" si="23"/>
        <v>0</v>
      </c>
      <c r="T216" s="115"/>
      <c r="U216" s="115"/>
      <c r="V216" s="115"/>
      <c r="W216" s="115"/>
      <c r="X216" s="99">
        <f t="shared" si="24"/>
        <v>0</v>
      </c>
      <c r="Y216" s="115"/>
      <c r="Z216" s="115"/>
      <c r="AA216" s="71">
        <f t="shared" si="25"/>
        <v>0</v>
      </c>
      <c r="AB216" s="116"/>
      <c r="AC216" s="116"/>
      <c r="AD216" s="116"/>
      <c r="AE216" s="116"/>
      <c r="AF216" s="117"/>
      <c r="AG216" s="53">
        <f t="shared" si="18"/>
        <v>0</v>
      </c>
      <c r="AH216" s="69"/>
      <c r="AI216" s="114" t="str">
        <f t="shared" si="19"/>
        <v/>
      </c>
      <c r="AJ216" s="114" t="str">
        <f t="shared" si="20"/>
        <v/>
      </c>
    </row>
    <row r="217" spans="1:36" s="2" customFormat="1" ht="18" customHeight="1" x14ac:dyDescent="0.2">
      <c r="A217" s="10">
        <f t="shared" si="26"/>
        <v>193</v>
      </c>
      <c r="B217" s="115"/>
      <c r="C217" s="115"/>
      <c r="D217" s="115"/>
      <c r="E217" s="115"/>
      <c r="F217" s="115"/>
      <c r="G217" s="115"/>
      <c r="H217" s="99">
        <f t="shared" si="21"/>
        <v>0</v>
      </c>
      <c r="I217" s="115"/>
      <c r="J217" s="115"/>
      <c r="K217" s="115"/>
      <c r="L217" s="115"/>
      <c r="M217" s="115"/>
      <c r="N217" s="99">
        <f t="shared" si="22"/>
        <v>0</v>
      </c>
      <c r="O217" s="115"/>
      <c r="P217" s="115"/>
      <c r="Q217" s="115"/>
      <c r="R217" s="115"/>
      <c r="S217" s="99">
        <f t="shared" si="23"/>
        <v>0</v>
      </c>
      <c r="T217" s="115"/>
      <c r="U217" s="115"/>
      <c r="V217" s="115"/>
      <c r="W217" s="115"/>
      <c r="X217" s="99">
        <f t="shared" si="24"/>
        <v>0</v>
      </c>
      <c r="Y217" s="115"/>
      <c r="Z217" s="115"/>
      <c r="AA217" s="71">
        <f t="shared" si="25"/>
        <v>0</v>
      </c>
      <c r="AB217" s="116"/>
      <c r="AC217" s="116"/>
      <c r="AD217" s="116"/>
      <c r="AE217" s="116"/>
      <c r="AF217" s="117"/>
      <c r="AG217" s="53">
        <f t="shared" ref="AG217:AG280" si="27">IF(ISBLANK(AB217)*AND(B217&lt;&gt;""),1,0)</f>
        <v>0</v>
      </c>
      <c r="AH217" s="69"/>
      <c r="AI217" s="114" t="str">
        <f t="shared" ref="AI217:AI280" si="28">IFERROR(LOOKUP(,0/(B217=MAS_INSTRUMENT),MAS_INSTRUMENT_VAL),"")</f>
        <v/>
      </c>
      <c r="AJ217" s="114" t="str">
        <f t="shared" ref="AJ217:AJ280" si="29">IFERROR(LOOKUP(,0/(Y217=Type),Type_VAL),"")</f>
        <v/>
      </c>
    </row>
    <row r="218" spans="1:36" s="2" customFormat="1" ht="18" customHeight="1" x14ac:dyDescent="0.2">
      <c r="A218" s="10">
        <f t="shared" si="26"/>
        <v>194</v>
      </c>
      <c r="B218" s="115"/>
      <c r="C218" s="115"/>
      <c r="D218" s="115"/>
      <c r="E218" s="115"/>
      <c r="F218" s="115"/>
      <c r="G218" s="115"/>
      <c r="H218" s="99">
        <f t="shared" ref="H218:H281" si="30">IF(ISBLANK(B218),0,1)</f>
        <v>0</v>
      </c>
      <c r="I218" s="115"/>
      <c r="J218" s="115"/>
      <c r="K218" s="115"/>
      <c r="L218" s="115"/>
      <c r="M218" s="115"/>
      <c r="N218" s="99">
        <f t="shared" ref="N218:N281" si="31">IF(ISBLANK(I218)*AND(B218&lt;&gt;""),1,0)</f>
        <v>0</v>
      </c>
      <c r="O218" s="115"/>
      <c r="P218" s="115"/>
      <c r="Q218" s="115"/>
      <c r="R218" s="115"/>
      <c r="S218" s="99">
        <f t="shared" ref="S218:S281" si="32">IF(ISBLANK(O218)*AND(B218&lt;&gt;""),1,0)</f>
        <v>0</v>
      </c>
      <c r="T218" s="115"/>
      <c r="U218" s="115"/>
      <c r="V218" s="115"/>
      <c r="W218" s="115"/>
      <c r="X218" s="99">
        <f t="shared" ref="X218:X281" si="33">IF(ISBLANK(T218)*AND(B218&lt;&gt;""),1,0)</f>
        <v>0</v>
      </c>
      <c r="Y218" s="115"/>
      <c r="Z218" s="115"/>
      <c r="AA218" s="71">
        <f t="shared" ref="AA218:AA281" si="34">IF(ISBLANK(Y218)*AND(B218&lt;&gt;"")*AND(B218="Sound Level Meter"),1,0)</f>
        <v>0</v>
      </c>
      <c r="AB218" s="116"/>
      <c r="AC218" s="116"/>
      <c r="AD218" s="116"/>
      <c r="AE218" s="116"/>
      <c r="AF218" s="117"/>
      <c r="AG218" s="53">
        <f t="shared" si="27"/>
        <v>0</v>
      </c>
      <c r="AH218" s="69"/>
      <c r="AI218" s="114" t="str">
        <f t="shared" si="28"/>
        <v/>
      </c>
      <c r="AJ218" s="114" t="str">
        <f t="shared" si="29"/>
        <v/>
      </c>
    </row>
    <row r="219" spans="1:36" s="2" customFormat="1" ht="18" customHeight="1" x14ac:dyDescent="0.2">
      <c r="A219" s="10">
        <f t="shared" ref="A219:A282" si="35">A218+1</f>
        <v>195</v>
      </c>
      <c r="B219" s="115"/>
      <c r="C219" s="115"/>
      <c r="D219" s="115"/>
      <c r="E219" s="115"/>
      <c r="F219" s="115"/>
      <c r="G219" s="115"/>
      <c r="H219" s="99">
        <f t="shared" si="30"/>
        <v>0</v>
      </c>
      <c r="I219" s="115"/>
      <c r="J219" s="115"/>
      <c r="K219" s="115"/>
      <c r="L219" s="115"/>
      <c r="M219" s="115"/>
      <c r="N219" s="99">
        <f t="shared" si="31"/>
        <v>0</v>
      </c>
      <c r="O219" s="115"/>
      <c r="P219" s="115"/>
      <c r="Q219" s="115"/>
      <c r="R219" s="115"/>
      <c r="S219" s="99">
        <f t="shared" si="32"/>
        <v>0</v>
      </c>
      <c r="T219" s="115"/>
      <c r="U219" s="115"/>
      <c r="V219" s="115"/>
      <c r="W219" s="115"/>
      <c r="X219" s="99">
        <f t="shared" si="33"/>
        <v>0</v>
      </c>
      <c r="Y219" s="115"/>
      <c r="Z219" s="115"/>
      <c r="AA219" s="71">
        <f t="shared" si="34"/>
        <v>0</v>
      </c>
      <c r="AB219" s="116"/>
      <c r="AC219" s="116"/>
      <c r="AD219" s="116"/>
      <c r="AE219" s="116"/>
      <c r="AF219" s="117"/>
      <c r="AG219" s="53">
        <f t="shared" si="27"/>
        <v>0</v>
      </c>
      <c r="AH219" s="69"/>
      <c r="AI219" s="114" t="str">
        <f t="shared" si="28"/>
        <v/>
      </c>
      <c r="AJ219" s="114" t="str">
        <f t="shared" si="29"/>
        <v/>
      </c>
    </row>
    <row r="220" spans="1:36" s="5" customFormat="1" ht="18" customHeight="1" x14ac:dyDescent="0.25">
      <c r="A220" s="10">
        <f t="shared" si="35"/>
        <v>196</v>
      </c>
      <c r="B220" s="115"/>
      <c r="C220" s="115"/>
      <c r="D220" s="115"/>
      <c r="E220" s="115"/>
      <c r="F220" s="115"/>
      <c r="G220" s="115"/>
      <c r="H220" s="99">
        <f t="shared" si="30"/>
        <v>0</v>
      </c>
      <c r="I220" s="115"/>
      <c r="J220" s="115"/>
      <c r="K220" s="115"/>
      <c r="L220" s="115"/>
      <c r="M220" s="115"/>
      <c r="N220" s="99">
        <f t="shared" si="31"/>
        <v>0</v>
      </c>
      <c r="O220" s="115"/>
      <c r="P220" s="115"/>
      <c r="Q220" s="115"/>
      <c r="R220" s="115"/>
      <c r="S220" s="99">
        <f t="shared" si="32"/>
        <v>0</v>
      </c>
      <c r="T220" s="115"/>
      <c r="U220" s="115"/>
      <c r="V220" s="115"/>
      <c r="W220" s="115"/>
      <c r="X220" s="99">
        <f t="shared" si="33"/>
        <v>0</v>
      </c>
      <c r="Y220" s="115"/>
      <c r="Z220" s="115"/>
      <c r="AA220" s="71">
        <f t="shared" si="34"/>
        <v>0</v>
      </c>
      <c r="AB220" s="116"/>
      <c r="AC220" s="116"/>
      <c r="AD220" s="116"/>
      <c r="AE220" s="116"/>
      <c r="AF220" s="117"/>
      <c r="AG220" s="53">
        <f t="shared" si="27"/>
        <v>0</v>
      </c>
      <c r="AH220" s="67"/>
      <c r="AI220" s="114" t="str">
        <f t="shared" si="28"/>
        <v/>
      </c>
      <c r="AJ220" s="114" t="str">
        <f t="shared" si="29"/>
        <v/>
      </c>
    </row>
    <row r="221" spans="1:36" s="4" customFormat="1" ht="18" customHeight="1" x14ac:dyDescent="0.25">
      <c r="A221" s="10">
        <f t="shared" si="35"/>
        <v>197</v>
      </c>
      <c r="B221" s="115"/>
      <c r="C221" s="115"/>
      <c r="D221" s="115"/>
      <c r="E221" s="115"/>
      <c r="F221" s="115"/>
      <c r="G221" s="115"/>
      <c r="H221" s="99">
        <f t="shared" si="30"/>
        <v>0</v>
      </c>
      <c r="I221" s="115"/>
      <c r="J221" s="115"/>
      <c r="K221" s="115"/>
      <c r="L221" s="115"/>
      <c r="M221" s="115"/>
      <c r="N221" s="99">
        <f t="shared" si="31"/>
        <v>0</v>
      </c>
      <c r="O221" s="115"/>
      <c r="P221" s="115"/>
      <c r="Q221" s="115"/>
      <c r="R221" s="115"/>
      <c r="S221" s="99">
        <f t="shared" si="32"/>
        <v>0</v>
      </c>
      <c r="T221" s="115"/>
      <c r="U221" s="115"/>
      <c r="V221" s="115"/>
      <c r="W221" s="115"/>
      <c r="X221" s="99">
        <f t="shared" si="33"/>
        <v>0</v>
      </c>
      <c r="Y221" s="115"/>
      <c r="Z221" s="115"/>
      <c r="AA221" s="71">
        <f t="shared" si="34"/>
        <v>0</v>
      </c>
      <c r="AB221" s="116"/>
      <c r="AC221" s="116"/>
      <c r="AD221" s="116"/>
      <c r="AE221" s="116"/>
      <c r="AF221" s="117"/>
      <c r="AG221" s="53">
        <f t="shared" si="27"/>
        <v>0</v>
      </c>
      <c r="AH221" s="68"/>
      <c r="AI221" s="114" t="str">
        <f t="shared" si="28"/>
        <v/>
      </c>
      <c r="AJ221" s="114" t="str">
        <f t="shared" si="29"/>
        <v/>
      </c>
    </row>
    <row r="222" spans="1:36" s="2" customFormat="1" ht="18" customHeight="1" x14ac:dyDescent="0.2">
      <c r="A222" s="10">
        <f t="shared" si="35"/>
        <v>198</v>
      </c>
      <c r="B222" s="115"/>
      <c r="C222" s="115"/>
      <c r="D222" s="115"/>
      <c r="E222" s="115"/>
      <c r="F222" s="115"/>
      <c r="G222" s="115"/>
      <c r="H222" s="99">
        <f t="shared" si="30"/>
        <v>0</v>
      </c>
      <c r="I222" s="115"/>
      <c r="J222" s="115"/>
      <c r="K222" s="115"/>
      <c r="L222" s="115"/>
      <c r="M222" s="115"/>
      <c r="N222" s="99">
        <f t="shared" si="31"/>
        <v>0</v>
      </c>
      <c r="O222" s="115"/>
      <c r="P222" s="115"/>
      <c r="Q222" s="115"/>
      <c r="R222" s="115"/>
      <c r="S222" s="99">
        <f t="shared" si="32"/>
        <v>0</v>
      </c>
      <c r="T222" s="115"/>
      <c r="U222" s="115"/>
      <c r="V222" s="115"/>
      <c r="W222" s="115"/>
      <c r="X222" s="99">
        <f t="shared" si="33"/>
        <v>0</v>
      </c>
      <c r="Y222" s="115"/>
      <c r="Z222" s="115"/>
      <c r="AA222" s="71">
        <f t="shared" si="34"/>
        <v>0</v>
      </c>
      <c r="AB222" s="116"/>
      <c r="AC222" s="116"/>
      <c r="AD222" s="116"/>
      <c r="AE222" s="116"/>
      <c r="AF222" s="117"/>
      <c r="AG222" s="53">
        <f t="shared" si="27"/>
        <v>0</v>
      </c>
      <c r="AH222" s="69"/>
      <c r="AI222" s="114" t="str">
        <f t="shared" si="28"/>
        <v/>
      </c>
      <c r="AJ222" s="114" t="str">
        <f t="shared" si="29"/>
        <v/>
      </c>
    </row>
    <row r="223" spans="1:36" s="2" customFormat="1" ht="18" customHeight="1" x14ac:dyDescent="0.2">
      <c r="A223" s="10">
        <f t="shared" si="35"/>
        <v>199</v>
      </c>
      <c r="B223" s="115"/>
      <c r="C223" s="115"/>
      <c r="D223" s="115"/>
      <c r="E223" s="115"/>
      <c r="F223" s="115"/>
      <c r="G223" s="115"/>
      <c r="H223" s="99">
        <f t="shared" si="30"/>
        <v>0</v>
      </c>
      <c r="I223" s="115"/>
      <c r="J223" s="115"/>
      <c r="K223" s="115"/>
      <c r="L223" s="115"/>
      <c r="M223" s="115"/>
      <c r="N223" s="99">
        <f t="shared" si="31"/>
        <v>0</v>
      </c>
      <c r="O223" s="115"/>
      <c r="P223" s="115"/>
      <c r="Q223" s="115"/>
      <c r="R223" s="115"/>
      <c r="S223" s="99">
        <f t="shared" si="32"/>
        <v>0</v>
      </c>
      <c r="T223" s="115"/>
      <c r="U223" s="115"/>
      <c r="V223" s="115"/>
      <c r="W223" s="115"/>
      <c r="X223" s="99">
        <f t="shared" si="33"/>
        <v>0</v>
      </c>
      <c r="Y223" s="115"/>
      <c r="Z223" s="115"/>
      <c r="AA223" s="71">
        <f t="shared" si="34"/>
        <v>0</v>
      </c>
      <c r="AB223" s="116"/>
      <c r="AC223" s="116"/>
      <c r="AD223" s="116"/>
      <c r="AE223" s="116"/>
      <c r="AF223" s="117"/>
      <c r="AG223" s="53">
        <f t="shared" si="27"/>
        <v>0</v>
      </c>
      <c r="AH223" s="69"/>
      <c r="AI223" s="114" t="str">
        <f t="shared" si="28"/>
        <v/>
      </c>
      <c r="AJ223" s="114" t="str">
        <f t="shared" si="29"/>
        <v/>
      </c>
    </row>
    <row r="224" spans="1:36" s="2" customFormat="1" ht="18" customHeight="1" x14ac:dyDescent="0.2">
      <c r="A224" s="10">
        <f t="shared" si="35"/>
        <v>200</v>
      </c>
      <c r="B224" s="115"/>
      <c r="C224" s="115"/>
      <c r="D224" s="115"/>
      <c r="E224" s="115"/>
      <c r="F224" s="115"/>
      <c r="G224" s="115"/>
      <c r="H224" s="99">
        <f t="shared" si="30"/>
        <v>0</v>
      </c>
      <c r="I224" s="115"/>
      <c r="J224" s="115"/>
      <c r="K224" s="115"/>
      <c r="L224" s="115"/>
      <c r="M224" s="115"/>
      <c r="N224" s="99">
        <f t="shared" si="31"/>
        <v>0</v>
      </c>
      <c r="O224" s="115"/>
      <c r="P224" s="115"/>
      <c r="Q224" s="115"/>
      <c r="R224" s="115"/>
      <c r="S224" s="99">
        <f t="shared" si="32"/>
        <v>0</v>
      </c>
      <c r="T224" s="115"/>
      <c r="U224" s="115"/>
      <c r="V224" s="115"/>
      <c r="W224" s="115"/>
      <c r="X224" s="99">
        <f t="shared" si="33"/>
        <v>0</v>
      </c>
      <c r="Y224" s="115"/>
      <c r="Z224" s="115"/>
      <c r="AA224" s="71">
        <f t="shared" si="34"/>
        <v>0</v>
      </c>
      <c r="AB224" s="116"/>
      <c r="AC224" s="116"/>
      <c r="AD224" s="116"/>
      <c r="AE224" s="116"/>
      <c r="AF224" s="117"/>
      <c r="AG224" s="53">
        <f t="shared" si="27"/>
        <v>0</v>
      </c>
      <c r="AH224" s="69"/>
      <c r="AI224" s="114" t="str">
        <f t="shared" si="28"/>
        <v/>
      </c>
      <c r="AJ224" s="114" t="str">
        <f t="shared" si="29"/>
        <v/>
      </c>
    </row>
    <row r="225" spans="1:36" s="2" customFormat="1" ht="18" customHeight="1" x14ac:dyDescent="0.2">
      <c r="A225" s="10">
        <f t="shared" si="35"/>
        <v>201</v>
      </c>
      <c r="B225" s="115"/>
      <c r="C225" s="115"/>
      <c r="D225" s="115"/>
      <c r="E225" s="115"/>
      <c r="F225" s="115"/>
      <c r="G225" s="115"/>
      <c r="H225" s="99">
        <f t="shared" si="30"/>
        <v>0</v>
      </c>
      <c r="I225" s="115"/>
      <c r="J225" s="115"/>
      <c r="K225" s="115"/>
      <c r="L225" s="115"/>
      <c r="M225" s="115"/>
      <c r="N225" s="99">
        <f t="shared" si="31"/>
        <v>0</v>
      </c>
      <c r="O225" s="115"/>
      <c r="P225" s="115"/>
      <c r="Q225" s="115"/>
      <c r="R225" s="115"/>
      <c r="S225" s="99">
        <f t="shared" si="32"/>
        <v>0</v>
      </c>
      <c r="T225" s="115"/>
      <c r="U225" s="115"/>
      <c r="V225" s="115"/>
      <c r="W225" s="115"/>
      <c r="X225" s="99">
        <f t="shared" si="33"/>
        <v>0</v>
      </c>
      <c r="Y225" s="115"/>
      <c r="Z225" s="115"/>
      <c r="AA225" s="71">
        <f t="shared" si="34"/>
        <v>0</v>
      </c>
      <c r="AB225" s="116"/>
      <c r="AC225" s="116"/>
      <c r="AD225" s="116"/>
      <c r="AE225" s="116"/>
      <c r="AF225" s="117"/>
      <c r="AG225" s="53">
        <f t="shared" si="27"/>
        <v>0</v>
      </c>
      <c r="AH225" s="69"/>
      <c r="AI225" s="114" t="str">
        <f t="shared" si="28"/>
        <v/>
      </c>
      <c r="AJ225" s="114" t="str">
        <f t="shared" si="29"/>
        <v/>
      </c>
    </row>
    <row r="226" spans="1:36" s="2" customFormat="1" ht="18" customHeight="1" x14ac:dyDescent="0.2">
      <c r="A226" s="10">
        <f t="shared" si="35"/>
        <v>202</v>
      </c>
      <c r="B226" s="115"/>
      <c r="C226" s="115"/>
      <c r="D226" s="115"/>
      <c r="E226" s="115"/>
      <c r="F226" s="115"/>
      <c r="G226" s="115"/>
      <c r="H226" s="99">
        <f t="shared" si="30"/>
        <v>0</v>
      </c>
      <c r="I226" s="115"/>
      <c r="J226" s="115"/>
      <c r="K226" s="115"/>
      <c r="L226" s="115"/>
      <c r="M226" s="115"/>
      <c r="N226" s="99">
        <f t="shared" si="31"/>
        <v>0</v>
      </c>
      <c r="O226" s="115"/>
      <c r="P226" s="115"/>
      <c r="Q226" s="115"/>
      <c r="R226" s="115"/>
      <c r="S226" s="99">
        <f t="shared" si="32"/>
        <v>0</v>
      </c>
      <c r="T226" s="115"/>
      <c r="U226" s="115"/>
      <c r="V226" s="115"/>
      <c r="W226" s="115"/>
      <c r="X226" s="99">
        <f t="shared" si="33"/>
        <v>0</v>
      </c>
      <c r="Y226" s="115"/>
      <c r="Z226" s="115"/>
      <c r="AA226" s="71">
        <f t="shared" si="34"/>
        <v>0</v>
      </c>
      <c r="AB226" s="116"/>
      <c r="AC226" s="116"/>
      <c r="AD226" s="116"/>
      <c r="AE226" s="116"/>
      <c r="AF226" s="117"/>
      <c r="AG226" s="53">
        <f t="shared" si="27"/>
        <v>0</v>
      </c>
      <c r="AH226" s="69"/>
      <c r="AI226" s="114" t="str">
        <f t="shared" si="28"/>
        <v/>
      </c>
      <c r="AJ226" s="114" t="str">
        <f t="shared" si="29"/>
        <v/>
      </c>
    </row>
    <row r="227" spans="1:36" s="5" customFormat="1" ht="18" customHeight="1" x14ac:dyDescent="0.25">
      <c r="A227" s="10">
        <f t="shared" si="35"/>
        <v>203</v>
      </c>
      <c r="B227" s="115"/>
      <c r="C227" s="115"/>
      <c r="D227" s="115"/>
      <c r="E227" s="115"/>
      <c r="F227" s="115"/>
      <c r="G227" s="115"/>
      <c r="H227" s="99">
        <f t="shared" si="30"/>
        <v>0</v>
      </c>
      <c r="I227" s="115"/>
      <c r="J227" s="115"/>
      <c r="K227" s="115"/>
      <c r="L227" s="115"/>
      <c r="M227" s="115"/>
      <c r="N227" s="99">
        <f t="shared" si="31"/>
        <v>0</v>
      </c>
      <c r="O227" s="115"/>
      <c r="P227" s="115"/>
      <c r="Q227" s="115"/>
      <c r="R227" s="115"/>
      <c r="S227" s="99">
        <f t="shared" si="32"/>
        <v>0</v>
      </c>
      <c r="T227" s="115"/>
      <c r="U227" s="115"/>
      <c r="V227" s="115"/>
      <c r="W227" s="115"/>
      <c r="X227" s="99">
        <f t="shared" si="33"/>
        <v>0</v>
      </c>
      <c r="Y227" s="115"/>
      <c r="Z227" s="115"/>
      <c r="AA227" s="71">
        <f t="shared" si="34"/>
        <v>0</v>
      </c>
      <c r="AB227" s="116"/>
      <c r="AC227" s="116"/>
      <c r="AD227" s="116"/>
      <c r="AE227" s="116"/>
      <c r="AF227" s="117"/>
      <c r="AG227" s="53">
        <f t="shared" si="27"/>
        <v>0</v>
      </c>
      <c r="AH227" s="67"/>
      <c r="AI227" s="114" t="str">
        <f t="shared" si="28"/>
        <v/>
      </c>
      <c r="AJ227" s="114" t="str">
        <f t="shared" si="29"/>
        <v/>
      </c>
    </row>
    <row r="228" spans="1:36" s="4" customFormat="1" ht="18" customHeight="1" x14ac:dyDescent="0.25">
      <c r="A228" s="10">
        <f t="shared" si="35"/>
        <v>204</v>
      </c>
      <c r="B228" s="115"/>
      <c r="C228" s="115"/>
      <c r="D228" s="115"/>
      <c r="E228" s="115"/>
      <c r="F228" s="115"/>
      <c r="G228" s="115"/>
      <c r="H228" s="99">
        <f t="shared" si="30"/>
        <v>0</v>
      </c>
      <c r="I228" s="115"/>
      <c r="J228" s="115"/>
      <c r="K228" s="115"/>
      <c r="L228" s="115"/>
      <c r="M228" s="115"/>
      <c r="N228" s="99">
        <f t="shared" si="31"/>
        <v>0</v>
      </c>
      <c r="O228" s="115"/>
      <c r="P228" s="115"/>
      <c r="Q228" s="115"/>
      <c r="R228" s="115"/>
      <c r="S228" s="99">
        <f t="shared" si="32"/>
        <v>0</v>
      </c>
      <c r="T228" s="115"/>
      <c r="U228" s="115"/>
      <c r="V228" s="115"/>
      <c r="W228" s="115"/>
      <c r="X228" s="99">
        <f t="shared" si="33"/>
        <v>0</v>
      </c>
      <c r="Y228" s="115"/>
      <c r="Z228" s="115"/>
      <c r="AA228" s="71">
        <f t="shared" si="34"/>
        <v>0</v>
      </c>
      <c r="AB228" s="116"/>
      <c r="AC228" s="116"/>
      <c r="AD228" s="116"/>
      <c r="AE228" s="116"/>
      <c r="AF228" s="117"/>
      <c r="AG228" s="53">
        <f t="shared" si="27"/>
        <v>0</v>
      </c>
      <c r="AH228" s="68"/>
      <c r="AI228" s="114" t="str">
        <f t="shared" si="28"/>
        <v/>
      </c>
      <c r="AJ228" s="114" t="str">
        <f t="shared" si="29"/>
        <v/>
      </c>
    </row>
    <row r="229" spans="1:36" s="2" customFormat="1" ht="18" customHeight="1" x14ac:dyDescent="0.2">
      <c r="A229" s="10">
        <f t="shared" si="35"/>
        <v>205</v>
      </c>
      <c r="B229" s="115"/>
      <c r="C229" s="115"/>
      <c r="D229" s="115"/>
      <c r="E229" s="115"/>
      <c r="F229" s="115"/>
      <c r="G229" s="115"/>
      <c r="H229" s="99">
        <f t="shared" si="30"/>
        <v>0</v>
      </c>
      <c r="I229" s="115"/>
      <c r="J229" s="115"/>
      <c r="K229" s="115"/>
      <c r="L229" s="115"/>
      <c r="M229" s="115"/>
      <c r="N229" s="99">
        <f t="shared" si="31"/>
        <v>0</v>
      </c>
      <c r="O229" s="115"/>
      <c r="P229" s="115"/>
      <c r="Q229" s="115"/>
      <c r="R229" s="115"/>
      <c r="S229" s="99">
        <f t="shared" si="32"/>
        <v>0</v>
      </c>
      <c r="T229" s="115"/>
      <c r="U229" s="115"/>
      <c r="V229" s="115"/>
      <c r="W229" s="115"/>
      <c r="X229" s="99">
        <f t="shared" si="33"/>
        <v>0</v>
      </c>
      <c r="Y229" s="115"/>
      <c r="Z229" s="115"/>
      <c r="AA229" s="71">
        <f t="shared" si="34"/>
        <v>0</v>
      </c>
      <c r="AB229" s="116"/>
      <c r="AC229" s="116"/>
      <c r="AD229" s="116"/>
      <c r="AE229" s="116"/>
      <c r="AF229" s="117"/>
      <c r="AG229" s="53">
        <f t="shared" si="27"/>
        <v>0</v>
      </c>
      <c r="AH229" s="69"/>
      <c r="AI229" s="114" t="str">
        <f t="shared" si="28"/>
        <v/>
      </c>
      <c r="AJ229" s="114" t="str">
        <f t="shared" si="29"/>
        <v/>
      </c>
    </row>
    <row r="230" spans="1:36" s="2" customFormat="1" ht="18" customHeight="1" x14ac:dyDescent="0.2">
      <c r="A230" s="10">
        <f t="shared" si="35"/>
        <v>206</v>
      </c>
      <c r="B230" s="115"/>
      <c r="C230" s="115"/>
      <c r="D230" s="115"/>
      <c r="E230" s="115"/>
      <c r="F230" s="115"/>
      <c r="G230" s="115"/>
      <c r="H230" s="99">
        <f t="shared" si="30"/>
        <v>0</v>
      </c>
      <c r="I230" s="115"/>
      <c r="J230" s="115"/>
      <c r="K230" s="115"/>
      <c r="L230" s="115"/>
      <c r="M230" s="115"/>
      <c r="N230" s="99">
        <f t="shared" si="31"/>
        <v>0</v>
      </c>
      <c r="O230" s="115"/>
      <c r="P230" s="115"/>
      <c r="Q230" s="115"/>
      <c r="R230" s="115"/>
      <c r="S230" s="99">
        <f t="shared" si="32"/>
        <v>0</v>
      </c>
      <c r="T230" s="115"/>
      <c r="U230" s="115"/>
      <c r="V230" s="115"/>
      <c r="W230" s="115"/>
      <c r="X230" s="99">
        <f t="shared" si="33"/>
        <v>0</v>
      </c>
      <c r="Y230" s="115"/>
      <c r="Z230" s="115"/>
      <c r="AA230" s="71">
        <f t="shared" si="34"/>
        <v>0</v>
      </c>
      <c r="AB230" s="116"/>
      <c r="AC230" s="116"/>
      <c r="AD230" s="116"/>
      <c r="AE230" s="116"/>
      <c r="AF230" s="117"/>
      <c r="AG230" s="53">
        <f t="shared" si="27"/>
        <v>0</v>
      </c>
      <c r="AH230" s="69"/>
      <c r="AI230" s="114" t="str">
        <f t="shared" si="28"/>
        <v/>
      </c>
      <c r="AJ230" s="114" t="str">
        <f t="shared" si="29"/>
        <v/>
      </c>
    </row>
    <row r="231" spans="1:36" s="2" customFormat="1" ht="18" customHeight="1" x14ac:dyDescent="0.2">
      <c r="A231" s="10">
        <f t="shared" si="35"/>
        <v>207</v>
      </c>
      <c r="B231" s="115"/>
      <c r="C231" s="115"/>
      <c r="D231" s="115"/>
      <c r="E231" s="115"/>
      <c r="F231" s="115"/>
      <c r="G231" s="115"/>
      <c r="H231" s="99">
        <f t="shared" si="30"/>
        <v>0</v>
      </c>
      <c r="I231" s="115"/>
      <c r="J231" s="115"/>
      <c r="K231" s="115"/>
      <c r="L231" s="115"/>
      <c r="M231" s="115"/>
      <c r="N231" s="99">
        <f t="shared" si="31"/>
        <v>0</v>
      </c>
      <c r="O231" s="115"/>
      <c r="P231" s="115"/>
      <c r="Q231" s="115"/>
      <c r="R231" s="115"/>
      <c r="S231" s="99">
        <f t="shared" si="32"/>
        <v>0</v>
      </c>
      <c r="T231" s="115"/>
      <c r="U231" s="115"/>
      <c r="V231" s="115"/>
      <c r="W231" s="115"/>
      <c r="X231" s="99">
        <f t="shared" si="33"/>
        <v>0</v>
      </c>
      <c r="Y231" s="115"/>
      <c r="Z231" s="115"/>
      <c r="AA231" s="71">
        <f t="shared" si="34"/>
        <v>0</v>
      </c>
      <c r="AB231" s="116"/>
      <c r="AC231" s="116"/>
      <c r="AD231" s="116"/>
      <c r="AE231" s="116"/>
      <c r="AF231" s="117"/>
      <c r="AG231" s="53">
        <f t="shared" si="27"/>
        <v>0</v>
      </c>
      <c r="AH231" s="69"/>
      <c r="AI231" s="114" t="str">
        <f t="shared" si="28"/>
        <v/>
      </c>
      <c r="AJ231" s="114" t="str">
        <f t="shared" si="29"/>
        <v/>
      </c>
    </row>
    <row r="232" spans="1:36" s="2" customFormat="1" ht="18" customHeight="1" x14ac:dyDescent="0.2">
      <c r="A232" s="10">
        <f t="shared" si="35"/>
        <v>208</v>
      </c>
      <c r="B232" s="115"/>
      <c r="C232" s="115"/>
      <c r="D232" s="115"/>
      <c r="E232" s="115"/>
      <c r="F232" s="115"/>
      <c r="G232" s="115"/>
      <c r="H232" s="99">
        <f t="shared" si="30"/>
        <v>0</v>
      </c>
      <c r="I232" s="115"/>
      <c r="J232" s="115"/>
      <c r="K232" s="115"/>
      <c r="L232" s="115"/>
      <c r="M232" s="115"/>
      <c r="N232" s="99">
        <f t="shared" si="31"/>
        <v>0</v>
      </c>
      <c r="O232" s="115"/>
      <c r="P232" s="115"/>
      <c r="Q232" s="115"/>
      <c r="R232" s="115"/>
      <c r="S232" s="99">
        <f t="shared" si="32"/>
        <v>0</v>
      </c>
      <c r="T232" s="115"/>
      <c r="U232" s="115"/>
      <c r="V232" s="115"/>
      <c r="W232" s="115"/>
      <c r="X232" s="99">
        <f t="shared" si="33"/>
        <v>0</v>
      </c>
      <c r="Y232" s="115"/>
      <c r="Z232" s="115"/>
      <c r="AA232" s="71">
        <f t="shared" si="34"/>
        <v>0</v>
      </c>
      <c r="AB232" s="116"/>
      <c r="AC232" s="116"/>
      <c r="AD232" s="116"/>
      <c r="AE232" s="116"/>
      <c r="AF232" s="117"/>
      <c r="AG232" s="53">
        <f t="shared" si="27"/>
        <v>0</v>
      </c>
      <c r="AH232" s="69"/>
      <c r="AI232" s="114" t="str">
        <f t="shared" si="28"/>
        <v/>
      </c>
      <c r="AJ232" s="114" t="str">
        <f t="shared" si="29"/>
        <v/>
      </c>
    </row>
    <row r="233" spans="1:36" s="2" customFormat="1" ht="18" customHeight="1" x14ac:dyDescent="0.2">
      <c r="A233" s="10">
        <f t="shared" si="35"/>
        <v>209</v>
      </c>
      <c r="B233" s="115"/>
      <c r="C233" s="115"/>
      <c r="D233" s="115"/>
      <c r="E233" s="115"/>
      <c r="F233" s="115"/>
      <c r="G233" s="115"/>
      <c r="H233" s="99">
        <f t="shared" si="30"/>
        <v>0</v>
      </c>
      <c r="I233" s="115"/>
      <c r="J233" s="115"/>
      <c r="K233" s="115"/>
      <c r="L233" s="115"/>
      <c r="M233" s="115"/>
      <c r="N233" s="99">
        <f t="shared" si="31"/>
        <v>0</v>
      </c>
      <c r="O233" s="115"/>
      <c r="P233" s="115"/>
      <c r="Q233" s="115"/>
      <c r="R233" s="115"/>
      <c r="S233" s="99">
        <f t="shared" si="32"/>
        <v>0</v>
      </c>
      <c r="T233" s="115"/>
      <c r="U233" s="115"/>
      <c r="V233" s="115"/>
      <c r="W233" s="115"/>
      <c r="X233" s="99">
        <f t="shared" si="33"/>
        <v>0</v>
      </c>
      <c r="Y233" s="115"/>
      <c r="Z233" s="115"/>
      <c r="AA233" s="71">
        <f t="shared" si="34"/>
        <v>0</v>
      </c>
      <c r="AB233" s="116"/>
      <c r="AC233" s="116"/>
      <c r="AD233" s="116"/>
      <c r="AE233" s="116"/>
      <c r="AF233" s="117"/>
      <c r="AG233" s="53">
        <f t="shared" si="27"/>
        <v>0</v>
      </c>
      <c r="AH233" s="69"/>
      <c r="AI233" s="114" t="str">
        <f t="shared" si="28"/>
        <v/>
      </c>
      <c r="AJ233" s="114" t="str">
        <f t="shared" si="29"/>
        <v/>
      </c>
    </row>
    <row r="234" spans="1:36" s="2" customFormat="1" ht="18" customHeight="1" x14ac:dyDescent="0.2">
      <c r="A234" s="10">
        <f t="shared" si="35"/>
        <v>210</v>
      </c>
      <c r="B234" s="115"/>
      <c r="C234" s="115"/>
      <c r="D234" s="115"/>
      <c r="E234" s="115"/>
      <c r="F234" s="115"/>
      <c r="G234" s="115"/>
      <c r="H234" s="99">
        <f t="shared" si="30"/>
        <v>0</v>
      </c>
      <c r="I234" s="115"/>
      <c r="J234" s="115"/>
      <c r="K234" s="115"/>
      <c r="L234" s="115"/>
      <c r="M234" s="115"/>
      <c r="N234" s="99">
        <f t="shared" si="31"/>
        <v>0</v>
      </c>
      <c r="O234" s="115"/>
      <c r="P234" s="115"/>
      <c r="Q234" s="115"/>
      <c r="R234" s="115"/>
      <c r="S234" s="99">
        <f t="shared" si="32"/>
        <v>0</v>
      </c>
      <c r="T234" s="115"/>
      <c r="U234" s="115"/>
      <c r="V234" s="115"/>
      <c r="W234" s="115"/>
      <c r="X234" s="99">
        <f t="shared" si="33"/>
        <v>0</v>
      </c>
      <c r="Y234" s="115"/>
      <c r="Z234" s="115"/>
      <c r="AA234" s="71">
        <f t="shared" si="34"/>
        <v>0</v>
      </c>
      <c r="AB234" s="116"/>
      <c r="AC234" s="116"/>
      <c r="AD234" s="116"/>
      <c r="AE234" s="116"/>
      <c r="AF234" s="117"/>
      <c r="AG234" s="53">
        <f t="shared" si="27"/>
        <v>0</v>
      </c>
      <c r="AH234" s="69"/>
      <c r="AI234" s="114" t="str">
        <f t="shared" si="28"/>
        <v/>
      </c>
      <c r="AJ234" s="114" t="str">
        <f t="shared" si="29"/>
        <v/>
      </c>
    </row>
    <row r="235" spans="1:36" s="5" customFormat="1" ht="18" customHeight="1" x14ac:dyDescent="0.25">
      <c r="A235" s="10">
        <f t="shared" si="35"/>
        <v>211</v>
      </c>
      <c r="B235" s="115"/>
      <c r="C235" s="115"/>
      <c r="D235" s="115"/>
      <c r="E235" s="115"/>
      <c r="F235" s="115"/>
      <c r="G235" s="115"/>
      <c r="H235" s="99">
        <f t="shared" si="30"/>
        <v>0</v>
      </c>
      <c r="I235" s="115"/>
      <c r="J235" s="115"/>
      <c r="K235" s="115"/>
      <c r="L235" s="115"/>
      <c r="M235" s="115"/>
      <c r="N235" s="99">
        <f t="shared" si="31"/>
        <v>0</v>
      </c>
      <c r="O235" s="115"/>
      <c r="P235" s="115"/>
      <c r="Q235" s="115"/>
      <c r="R235" s="115"/>
      <c r="S235" s="99">
        <f t="shared" si="32"/>
        <v>0</v>
      </c>
      <c r="T235" s="115"/>
      <c r="U235" s="115"/>
      <c r="V235" s="115"/>
      <c r="W235" s="115"/>
      <c r="X235" s="99">
        <f t="shared" si="33"/>
        <v>0</v>
      </c>
      <c r="Y235" s="115"/>
      <c r="Z235" s="115"/>
      <c r="AA235" s="71">
        <f t="shared" si="34"/>
        <v>0</v>
      </c>
      <c r="AB235" s="116"/>
      <c r="AC235" s="116"/>
      <c r="AD235" s="116"/>
      <c r="AE235" s="116"/>
      <c r="AF235" s="117"/>
      <c r="AG235" s="53">
        <f t="shared" si="27"/>
        <v>0</v>
      </c>
      <c r="AH235" s="67"/>
      <c r="AI235" s="114" t="str">
        <f t="shared" si="28"/>
        <v/>
      </c>
      <c r="AJ235" s="114" t="str">
        <f t="shared" si="29"/>
        <v/>
      </c>
    </row>
    <row r="236" spans="1:36" s="4" customFormat="1" ht="18" customHeight="1" x14ac:dyDescent="0.25">
      <c r="A236" s="10">
        <f t="shared" si="35"/>
        <v>212</v>
      </c>
      <c r="B236" s="115"/>
      <c r="C236" s="115"/>
      <c r="D236" s="115"/>
      <c r="E236" s="115"/>
      <c r="F236" s="115"/>
      <c r="G236" s="115"/>
      <c r="H236" s="99">
        <f t="shared" si="30"/>
        <v>0</v>
      </c>
      <c r="I236" s="115"/>
      <c r="J236" s="115"/>
      <c r="K236" s="115"/>
      <c r="L236" s="115"/>
      <c r="M236" s="115"/>
      <c r="N236" s="99">
        <f t="shared" si="31"/>
        <v>0</v>
      </c>
      <c r="O236" s="115"/>
      <c r="P236" s="115"/>
      <c r="Q236" s="115"/>
      <c r="R236" s="115"/>
      <c r="S236" s="99">
        <f t="shared" si="32"/>
        <v>0</v>
      </c>
      <c r="T236" s="115"/>
      <c r="U236" s="115"/>
      <c r="V236" s="115"/>
      <c r="W236" s="115"/>
      <c r="X236" s="99">
        <f t="shared" si="33"/>
        <v>0</v>
      </c>
      <c r="Y236" s="115"/>
      <c r="Z236" s="115"/>
      <c r="AA236" s="71">
        <f t="shared" si="34"/>
        <v>0</v>
      </c>
      <c r="AB236" s="116"/>
      <c r="AC236" s="116"/>
      <c r="AD236" s="116"/>
      <c r="AE236" s="116"/>
      <c r="AF236" s="117"/>
      <c r="AG236" s="53">
        <f t="shared" si="27"/>
        <v>0</v>
      </c>
      <c r="AH236" s="68"/>
      <c r="AI236" s="114" t="str">
        <f t="shared" si="28"/>
        <v/>
      </c>
      <c r="AJ236" s="114" t="str">
        <f t="shared" si="29"/>
        <v/>
      </c>
    </row>
    <row r="237" spans="1:36" s="2" customFormat="1" ht="18" customHeight="1" x14ac:dyDescent="0.2">
      <c r="A237" s="10">
        <f t="shared" si="35"/>
        <v>213</v>
      </c>
      <c r="B237" s="115"/>
      <c r="C237" s="115"/>
      <c r="D237" s="115"/>
      <c r="E237" s="115"/>
      <c r="F237" s="115"/>
      <c r="G237" s="115"/>
      <c r="H237" s="99">
        <f t="shared" si="30"/>
        <v>0</v>
      </c>
      <c r="I237" s="115"/>
      <c r="J237" s="115"/>
      <c r="K237" s="115"/>
      <c r="L237" s="115"/>
      <c r="M237" s="115"/>
      <c r="N237" s="99">
        <f t="shared" si="31"/>
        <v>0</v>
      </c>
      <c r="O237" s="115"/>
      <c r="P237" s="115"/>
      <c r="Q237" s="115"/>
      <c r="R237" s="115"/>
      <c r="S237" s="99">
        <f t="shared" si="32"/>
        <v>0</v>
      </c>
      <c r="T237" s="115"/>
      <c r="U237" s="115"/>
      <c r="V237" s="115"/>
      <c r="W237" s="115"/>
      <c r="X237" s="99">
        <f t="shared" si="33"/>
        <v>0</v>
      </c>
      <c r="Y237" s="115"/>
      <c r="Z237" s="115"/>
      <c r="AA237" s="71">
        <f t="shared" si="34"/>
        <v>0</v>
      </c>
      <c r="AB237" s="116"/>
      <c r="AC237" s="116"/>
      <c r="AD237" s="116"/>
      <c r="AE237" s="116"/>
      <c r="AF237" s="117"/>
      <c r="AG237" s="53">
        <f t="shared" si="27"/>
        <v>0</v>
      </c>
      <c r="AH237" s="69"/>
      <c r="AI237" s="114" t="str">
        <f t="shared" si="28"/>
        <v/>
      </c>
      <c r="AJ237" s="114" t="str">
        <f t="shared" si="29"/>
        <v/>
      </c>
    </row>
    <row r="238" spans="1:36" s="2" customFormat="1" ht="18" customHeight="1" x14ac:dyDescent="0.2">
      <c r="A238" s="10">
        <f t="shared" si="35"/>
        <v>214</v>
      </c>
      <c r="B238" s="115"/>
      <c r="C238" s="115"/>
      <c r="D238" s="115"/>
      <c r="E238" s="115"/>
      <c r="F238" s="115"/>
      <c r="G238" s="115"/>
      <c r="H238" s="99">
        <f t="shared" si="30"/>
        <v>0</v>
      </c>
      <c r="I238" s="115"/>
      <c r="J238" s="115"/>
      <c r="K238" s="115"/>
      <c r="L238" s="115"/>
      <c r="M238" s="115"/>
      <c r="N238" s="99">
        <f t="shared" si="31"/>
        <v>0</v>
      </c>
      <c r="O238" s="115"/>
      <c r="P238" s="115"/>
      <c r="Q238" s="115"/>
      <c r="R238" s="115"/>
      <c r="S238" s="99">
        <f t="shared" si="32"/>
        <v>0</v>
      </c>
      <c r="T238" s="115"/>
      <c r="U238" s="115"/>
      <c r="V238" s="115"/>
      <c r="W238" s="115"/>
      <c r="X238" s="99">
        <f t="shared" si="33"/>
        <v>0</v>
      </c>
      <c r="Y238" s="115"/>
      <c r="Z238" s="115"/>
      <c r="AA238" s="71">
        <f t="shared" si="34"/>
        <v>0</v>
      </c>
      <c r="AB238" s="116"/>
      <c r="AC238" s="116"/>
      <c r="AD238" s="116"/>
      <c r="AE238" s="116"/>
      <c r="AF238" s="117"/>
      <c r="AG238" s="53">
        <f t="shared" si="27"/>
        <v>0</v>
      </c>
      <c r="AH238" s="69"/>
      <c r="AI238" s="114" t="str">
        <f t="shared" si="28"/>
        <v/>
      </c>
      <c r="AJ238" s="114" t="str">
        <f t="shared" si="29"/>
        <v/>
      </c>
    </row>
    <row r="239" spans="1:36" s="2" customFormat="1" ht="18" customHeight="1" x14ac:dyDescent="0.2">
      <c r="A239" s="10">
        <f t="shared" si="35"/>
        <v>215</v>
      </c>
      <c r="B239" s="115"/>
      <c r="C239" s="115"/>
      <c r="D239" s="115"/>
      <c r="E239" s="115"/>
      <c r="F239" s="115"/>
      <c r="G239" s="115"/>
      <c r="H239" s="99">
        <f t="shared" si="30"/>
        <v>0</v>
      </c>
      <c r="I239" s="115"/>
      <c r="J239" s="115"/>
      <c r="K239" s="115"/>
      <c r="L239" s="115"/>
      <c r="M239" s="115"/>
      <c r="N239" s="99">
        <f t="shared" si="31"/>
        <v>0</v>
      </c>
      <c r="O239" s="115"/>
      <c r="P239" s="115"/>
      <c r="Q239" s="115"/>
      <c r="R239" s="115"/>
      <c r="S239" s="99">
        <f t="shared" si="32"/>
        <v>0</v>
      </c>
      <c r="T239" s="115"/>
      <c r="U239" s="115"/>
      <c r="V239" s="115"/>
      <c r="W239" s="115"/>
      <c r="X239" s="99">
        <f t="shared" si="33"/>
        <v>0</v>
      </c>
      <c r="Y239" s="115"/>
      <c r="Z239" s="115"/>
      <c r="AA239" s="71">
        <f t="shared" si="34"/>
        <v>0</v>
      </c>
      <c r="AB239" s="116"/>
      <c r="AC239" s="116"/>
      <c r="AD239" s="116"/>
      <c r="AE239" s="116"/>
      <c r="AF239" s="117"/>
      <c r="AG239" s="53">
        <f t="shared" si="27"/>
        <v>0</v>
      </c>
      <c r="AH239" s="69"/>
      <c r="AI239" s="114" t="str">
        <f t="shared" si="28"/>
        <v/>
      </c>
      <c r="AJ239" s="114" t="str">
        <f t="shared" si="29"/>
        <v/>
      </c>
    </row>
    <row r="240" spans="1:36" s="2" customFormat="1" ht="18" customHeight="1" x14ac:dyDescent="0.2">
      <c r="A240" s="10">
        <f t="shared" si="35"/>
        <v>216</v>
      </c>
      <c r="B240" s="115"/>
      <c r="C240" s="115"/>
      <c r="D240" s="115"/>
      <c r="E240" s="115"/>
      <c r="F240" s="115"/>
      <c r="G240" s="115"/>
      <c r="H240" s="99">
        <f t="shared" si="30"/>
        <v>0</v>
      </c>
      <c r="I240" s="115"/>
      <c r="J240" s="115"/>
      <c r="K240" s="115"/>
      <c r="L240" s="115"/>
      <c r="M240" s="115"/>
      <c r="N240" s="99">
        <f t="shared" si="31"/>
        <v>0</v>
      </c>
      <c r="O240" s="115"/>
      <c r="P240" s="115"/>
      <c r="Q240" s="115"/>
      <c r="R240" s="115"/>
      <c r="S240" s="99">
        <f t="shared" si="32"/>
        <v>0</v>
      </c>
      <c r="T240" s="115"/>
      <c r="U240" s="115"/>
      <c r="V240" s="115"/>
      <c r="W240" s="115"/>
      <c r="X240" s="99">
        <f t="shared" si="33"/>
        <v>0</v>
      </c>
      <c r="Y240" s="115"/>
      <c r="Z240" s="115"/>
      <c r="AA240" s="71">
        <f t="shared" si="34"/>
        <v>0</v>
      </c>
      <c r="AB240" s="116"/>
      <c r="AC240" s="116"/>
      <c r="AD240" s="116"/>
      <c r="AE240" s="116"/>
      <c r="AF240" s="117"/>
      <c r="AG240" s="53">
        <f t="shared" si="27"/>
        <v>0</v>
      </c>
      <c r="AH240" s="69"/>
      <c r="AI240" s="114" t="str">
        <f t="shared" si="28"/>
        <v/>
      </c>
      <c r="AJ240" s="114" t="str">
        <f t="shared" si="29"/>
        <v/>
      </c>
    </row>
    <row r="241" spans="1:36" s="2" customFormat="1" ht="18" customHeight="1" x14ac:dyDescent="0.2">
      <c r="A241" s="10">
        <f t="shared" si="35"/>
        <v>217</v>
      </c>
      <c r="B241" s="115"/>
      <c r="C241" s="115"/>
      <c r="D241" s="115"/>
      <c r="E241" s="115"/>
      <c r="F241" s="115"/>
      <c r="G241" s="115"/>
      <c r="H241" s="99">
        <f t="shared" si="30"/>
        <v>0</v>
      </c>
      <c r="I241" s="115"/>
      <c r="J241" s="115"/>
      <c r="K241" s="115"/>
      <c r="L241" s="115"/>
      <c r="M241" s="115"/>
      <c r="N241" s="99">
        <f t="shared" si="31"/>
        <v>0</v>
      </c>
      <c r="O241" s="115"/>
      <c r="P241" s="115"/>
      <c r="Q241" s="115"/>
      <c r="R241" s="115"/>
      <c r="S241" s="99">
        <f t="shared" si="32"/>
        <v>0</v>
      </c>
      <c r="T241" s="115"/>
      <c r="U241" s="115"/>
      <c r="V241" s="115"/>
      <c r="W241" s="115"/>
      <c r="X241" s="99">
        <f t="shared" si="33"/>
        <v>0</v>
      </c>
      <c r="Y241" s="115"/>
      <c r="Z241" s="115"/>
      <c r="AA241" s="71">
        <f t="shared" si="34"/>
        <v>0</v>
      </c>
      <c r="AB241" s="116"/>
      <c r="AC241" s="116"/>
      <c r="AD241" s="116"/>
      <c r="AE241" s="116"/>
      <c r="AF241" s="117"/>
      <c r="AG241" s="53">
        <f t="shared" si="27"/>
        <v>0</v>
      </c>
      <c r="AH241" s="69"/>
      <c r="AI241" s="114" t="str">
        <f t="shared" si="28"/>
        <v/>
      </c>
      <c r="AJ241" s="114" t="str">
        <f t="shared" si="29"/>
        <v/>
      </c>
    </row>
    <row r="242" spans="1:36" s="5" customFormat="1" ht="18" customHeight="1" x14ac:dyDescent="0.25">
      <c r="A242" s="10">
        <f t="shared" si="35"/>
        <v>218</v>
      </c>
      <c r="B242" s="115"/>
      <c r="C242" s="115"/>
      <c r="D242" s="115"/>
      <c r="E242" s="115"/>
      <c r="F242" s="115"/>
      <c r="G242" s="115"/>
      <c r="H242" s="99">
        <f t="shared" si="30"/>
        <v>0</v>
      </c>
      <c r="I242" s="115"/>
      <c r="J242" s="115"/>
      <c r="K242" s="115"/>
      <c r="L242" s="115"/>
      <c r="M242" s="115"/>
      <c r="N242" s="99">
        <f t="shared" si="31"/>
        <v>0</v>
      </c>
      <c r="O242" s="115"/>
      <c r="P242" s="115"/>
      <c r="Q242" s="115"/>
      <c r="R242" s="115"/>
      <c r="S242" s="99">
        <f t="shared" si="32"/>
        <v>0</v>
      </c>
      <c r="T242" s="115"/>
      <c r="U242" s="115"/>
      <c r="V242" s="115"/>
      <c r="W242" s="115"/>
      <c r="X242" s="99">
        <f t="shared" si="33"/>
        <v>0</v>
      </c>
      <c r="Y242" s="115"/>
      <c r="Z242" s="115"/>
      <c r="AA242" s="71">
        <f t="shared" si="34"/>
        <v>0</v>
      </c>
      <c r="AB242" s="116"/>
      <c r="AC242" s="116"/>
      <c r="AD242" s="116"/>
      <c r="AE242" s="116"/>
      <c r="AF242" s="117"/>
      <c r="AG242" s="53">
        <f t="shared" si="27"/>
        <v>0</v>
      </c>
      <c r="AH242" s="67"/>
      <c r="AI242" s="114" t="str">
        <f t="shared" si="28"/>
        <v/>
      </c>
      <c r="AJ242" s="114" t="str">
        <f t="shared" si="29"/>
        <v/>
      </c>
    </row>
    <row r="243" spans="1:36" s="4" customFormat="1" ht="18" customHeight="1" x14ac:dyDescent="0.25">
      <c r="A243" s="10">
        <f t="shared" si="35"/>
        <v>219</v>
      </c>
      <c r="B243" s="115"/>
      <c r="C243" s="115"/>
      <c r="D243" s="115"/>
      <c r="E243" s="115"/>
      <c r="F243" s="115"/>
      <c r="G243" s="115"/>
      <c r="H243" s="99">
        <f t="shared" si="30"/>
        <v>0</v>
      </c>
      <c r="I243" s="115"/>
      <c r="J243" s="115"/>
      <c r="K243" s="115"/>
      <c r="L243" s="115"/>
      <c r="M243" s="115"/>
      <c r="N243" s="99">
        <f t="shared" si="31"/>
        <v>0</v>
      </c>
      <c r="O243" s="115"/>
      <c r="P243" s="115"/>
      <c r="Q243" s="115"/>
      <c r="R243" s="115"/>
      <c r="S243" s="99">
        <f t="shared" si="32"/>
        <v>0</v>
      </c>
      <c r="T243" s="115"/>
      <c r="U243" s="115"/>
      <c r="V243" s="115"/>
      <c r="W243" s="115"/>
      <c r="X243" s="99">
        <f t="shared" si="33"/>
        <v>0</v>
      </c>
      <c r="Y243" s="115"/>
      <c r="Z243" s="115"/>
      <c r="AA243" s="71">
        <f t="shared" si="34"/>
        <v>0</v>
      </c>
      <c r="AB243" s="116"/>
      <c r="AC243" s="116"/>
      <c r="AD243" s="116"/>
      <c r="AE243" s="116"/>
      <c r="AF243" s="117"/>
      <c r="AG243" s="53">
        <f t="shared" si="27"/>
        <v>0</v>
      </c>
      <c r="AH243" s="68"/>
      <c r="AI243" s="114" t="str">
        <f t="shared" si="28"/>
        <v/>
      </c>
      <c r="AJ243" s="114" t="str">
        <f t="shared" si="29"/>
        <v/>
      </c>
    </row>
    <row r="244" spans="1:36" s="2" customFormat="1" ht="18" customHeight="1" x14ac:dyDescent="0.2">
      <c r="A244" s="10">
        <f t="shared" si="35"/>
        <v>220</v>
      </c>
      <c r="B244" s="115"/>
      <c r="C244" s="115"/>
      <c r="D244" s="115"/>
      <c r="E244" s="115"/>
      <c r="F244" s="115"/>
      <c r="G244" s="115"/>
      <c r="H244" s="99">
        <f t="shared" si="30"/>
        <v>0</v>
      </c>
      <c r="I244" s="115"/>
      <c r="J244" s="115"/>
      <c r="K244" s="115"/>
      <c r="L244" s="115"/>
      <c r="M244" s="115"/>
      <c r="N244" s="99">
        <f t="shared" si="31"/>
        <v>0</v>
      </c>
      <c r="O244" s="115"/>
      <c r="P244" s="115"/>
      <c r="Q244" s="115"/>
      <c r="R244" s="115"/>
      <c r="S244" s="99">
        <f t="shared" si="32"/>
        <v>0</v>
      </c>
      <c r="T244" s="115"/>
      <c r="U244" s="115"/>
      <c r="V244" s="115"/>
      <c r="W244" s="115"/>
      <c r="X244" s="99">
        <f t="shared" si="33"/>
        <v>0</v>
      </c>
      <c r="Y244" s="115"/>
      <c r="Z244" s="115"/>
      <c r="AA244" s="71">
        <f t="shared" si="34"/>
        <v>0</v>
      </c>
      <c r="AB244" s="116"/>
      <c r="AC244" s="116"/>
      <c r="AD244" s="116"/>
      <c r="AE244" s="116"/>
      <c r="AF244" s="117"/>
      <c r="AG244" s="53">
        <f t="shared" si="27"/>
        <v>0</v>
      </c>
      <c r="AH244" s="69"/>
      <c r="AI244" s="114" t="str">
        <f t="shared" si="28"/>
        <v/>
      </c>
      <c r="AJ244" s="114" t="str">
        <f t="shared" si="29"/>
        <v/>
      </c>
    </row>
    <row r="245" spans="1:36" s="2" customFormat="1" ht="18" customHeight="1" x14ac:dyDescent="0.2">
      <c r="A245" s="10">
        <f t="shared" si="35"/>
        <v>221</v>
      </c>
      <c r="B245" s="115"/>
      <c r="C245" s="115"/>
      <c r="D245" s="115"/>
      <c r="E245" s="115"/>
      <c r="F245" s="115"/>
      <c r="G245" s="115"/>
      <c r="H245" s="99">
        <f t="shared" si="30"/>
        <v>0</v>
      </c>
      <c r="I245" s="115"/>
      <c r="J245" s="115"/>
      <c r="K245" s="115"/>
      <c r="L245" s="115"/>
      <c r="M245" s="115"/>
      <c r="N245" s="99">
        <f t="shared" si="31"/>
        <v>0</v>
      </c>
      <c r="O245" s="115"/>
      <c r="P245" s="115"/>
      <c r="Q245" s="115"/>
      <c r="R245" s="115"/>
      <c r="S245" s="99">
        <f t="shared" si="32"/>
        <v>0</v>
      </c>
      <c r="T245" s="115"/>
      <c r="U245" s="115"/>
      <c r="V245" s="115"/>
      <c r="W245" s="115"/>
      <c r="X245" s="99">
        <f t="shared" si="33"/>
        <v>0</v>
      </c>
      <c r="Y245" s="115"/>
      <c r="Z245" s="115"/>
      <c r="AA245" s="71">
        <f t="shared" si="34"/>
        <v>0</v>
      </c>
      <c r="AB245" s="116"/>
      <c r="AC245" s="116"/>
      <c r="AD245" s="116"/>
      <c r="AE245" s="116"/>
      <c r="AF245" s="117"/>
      <c r="AG245" s="53">
        <f t="shared" si="27"/>
        <v>0</v>
      </c>
      <c r="AH245" s="69"/>
      <c r="AI245" s="114" t="str">
        <f t="shared" si="28"/>
        <v/>
      </c>
      <c r="AJ245" s="114" t="str">
        <f t="shared" si="29"/>
        <v/>
      </c>
    </row>
    <row r="246" spans="1:36" s="2" customFormat="1" ht="18" customHeight="1" x14ac:dyDescent="0.2">
      <c r="A246" s="10">
        <f t="shared" si="35"/>
        <v>222</v>
      </c>
      <c r="B246" s="115"/>
      <c r="C246" s="115"/>
      <c r="D246" s="115"/>
      <c r="E246" s="115"/>
      <c r="F246" s="115"/>
      <c r="G246" s="115"/>
      <c r="H246" s="99">
        <f t="shared" si="30"/>
        <v>0</v>
      </c>
      <c r="I246" s="115"/>
      <c r="J246" s="115"/>
      <c r="K246" s="115"/>
      <c r="L246" s="115"/>
      <c r="M246" s="115"/>
      <c r="N246" s="99">
        <f t="shared" si="31"/>
        <v>0</v>
      </c>
      <c r="O246" s="115"/>
      <c r="P246" s="115"/>
      <c r="Q246" s="115"/>
      <c r="R246" s="115"/>
      <c r="S246" s="99">
        <f t="shared" si="32"/>
        <v>0</v>
      </c>
      <c r="T246" s="115"/>
      <c r="U246" s="115"/>
      <c r="V246" s="115"/>
      <c r="W246" s="115"/>
      <c r="X246" s="99">
        <f t="shared" si="33"/>
        <v>0</v>
      </c>
      <c r="Y246" s="115"/>
      <c r="Z246" s="115"/>
      <c r="AA246" s="71">
        <f t="shared" si="34"/>
        <v>0</v>
      </c>
      <c r="AB246" s="116"/>
      <c r="AC246" s="116"/>
      <c r="AD246" s="116"/>
      <c r="AE246" s="116"/>
      <c r="AF246" s="117"/>
      <c r="AG246" s="53">
        <f t="shared" si="27"/>
        <v>0</v>
      </c>
      <c r="AH246" s="69"/>
      <c r="AI246" s="114" t="str">
        <f t="shared" si="28"/>
        <v/>
      </c>
      <c r="AJ246" s="114" t="str">
        <f t="shared" si="29"/>
        <v/>
      </c>
    </row>
    <row r="247" spans="1:36" s="2" customFormat="1" ht="18" customHeight="1" x14ac:dyDescent="0.2">
      <c r="A247" s="10">
        <f t="shared" si="35"/>
        <v>223</v>
      </c>
      <c r="B247" s="115"/>
      <c r="C247" s="115"/>
      <c r="D247" s="115"/>
      <c r="E247" s="115"/>
      <c r="F247" s="115"/>
      <c r="G247" s="115"/>
      <c r="H247" s="99">
        <f t="shared" si="30"/>
        <v>0</v>
      </c>
      <c r="I247" s="115"/>
      <c r="J247" s="115"/>
      <c r="K247" s="115"/>
      <c r="L247" s="115"/>
      <c r="M247" s="115"/>
      <c r="N247" s="99">
        <f t="shared" si="31"/>
        <v>0</v>
      </c>
      <c r="O247" s="115"/>
      <c r="P247" s="115"/>
      <c r="Q247" s="115"/>
      <c r="R247" s="115"/>
      <c r="S247" s="99">
        <f t="shared" si="32"/>
        <v>0</v>
      </c>
      <c r="T247" s="115"/>
      <c r="U247" s="115"/>
      <c r="V247" s="115"/>
      <c r="W247" s="115"/>
      <c r="X247" s="99">
        <f t="shared" si="33"/>
        <v>0</v>
      </c>
      <c r="Y247" s="115"/>
      <c r="Z247" s="115"/>
      <c r="AA247" s="71">
        <f t="shared" si="34"/>
        <v>0</v>
      </c>
      <c r="AB247" s="116"/>
      <c r="AC247" s="116"/>
      <c r="AD247" s="116"/>
      <c r="AE247" s="116"/>
      <c r="AF247" s="117"/>
      <c r="AG247" s="53">
        <f t="shared" si="27"/>
        <v>0</v>
      </c>
      <c r="AH247" s="69"/>
      <c r="AI247" s="114" t="str">
        <f t="shared" si="28"/>
        <v/>
      </c>
      <c r="AJ247" s="114" t="str">
        <f t="shared" si="29"/>
        <v/>
      </c>
    </row>
    <row r="248" spans="1:36" s="2" customFormat="1" ht="18" customHeight="1" x14ac:dyDescent="0.2">
      <c r="A248" s="10">
        <f t="shared" si="35"/>
        <v>224</v>
      </c>
      <c r="B248" s="115"/>
      <c r="C248" s="115"/>
      <c r="D248" s="115"/>
      <c r="E248" s="115"/>
      <c r="F248" s="115"/>
      <c r="G248" s="115"/>
      <c r="H248" s="99">
        <f t="shared" si="30"/>
        <v>0</v>
      </c>
      <c r="I248" s="115"/>
      <c r="J248" s="115"/>
      <c r="K248" s="115"/>
      <c r="L248" s="115"/>
      <c r="M248" s="115"/>
      <c r="N248" s="99">
        <f t="shared" si="31"/>
        <v>0</v>
      </c>
      <c r="O248" s="115"/>
      <c r="P248" s="115"/>
      <c r="Q248" s="115"/>
      <c r="R248" s="115"/>
      <c r="S248" s="99">
        <f t="shared" si="32"/>
        <v>0</v>
      </c>
      <c r="T248" s="115"/>
      <c r="U248" s="115"/>
      <c r="V248" s="115"/>
      <c r="W248" s="115"/>
      <c r="X248" s="99">
        <f t="shared" si="33"/>
        <v>0</v>
      </c>
      <c r="Y248" s="115"/>
      <c r="Z248" s="115"/>
      <c r="AA248" s="71">
        <f t="shared" si="34"/>
        <v>0</v>
      </c>
      <c r="AB248" s="116"/>
      <c r="AC248" s="116"/>
      <c r="AD248" s="116"/>
      <c r="AE248" s="116"/>
      <c r="AF248" s="117"/>
      <c r="AG248" s="53">
        <f t="shared" si="27"/>
        <v>0</v>
      </c>
      <c r="AH248" s="69"/>
      <c r="AI248" s="114" t="str">
        <f t="shared" si="28"/>
        <v/>
      </c>
      <c r="AJ248" s="114" t="str">
        <f t="shared" si="29"/>
        <v/>
      </c>
    </row>
    <row r="249" spans="1:36" s="2" customFormat="1" ht="18" customHeight="1" x14ac:dyDescent="0.2">
      <c r="A249" s="10">
        <f t="shared" si="35"/>
        <v>225</v>
      </c>
      <c r="B249" s="115"/>
      <c r="C249" s="115"/>
      <c r="D249" s="115"/>
      <c r="E249" s="115"/>
      <c r="F249" s="115"/>
      <c r="G249" s="115"/>
      <c r="H249" s="99">
        <f t="shared" si="30"/>
        <v>0</v>
      </c>
      <c r="I249" s="115"/>
      <c r="J249" s="115"/>
      <c r="K249" s="115"/>
      <c r="L249" s="115"/>
      <c r="M249" s="115"/>
      <c r="N249" s="99">
        <f t="shared" si="31"/>
        <v>0</v>
      </c>
      <c r="O249" s="115"/>
      <c r="P249" s="115"/>
      <c r="Q249" s="115"/>
      <c r="R249" s="115"/>
      <c r="S249" s="99">
        <f t="shared" si="32"/>
        <v>0</v>
      </c>
      <c r="T249" s="115"/>
      <c r="U249" s="115"/>
      <c r="V249" s="115"/>
      <c r="W249" s="115"/>
      <c r="X249" s="99">
        <f t="shared" si="33"/>
        <v>0</v>
      </c>
      <c r="Y249" s="115"/>
      <c r="Z249" s="115"/>
      <c r="AA249" s="71">
        <f t="shared" si="34"/>
        <v>0</v>
      </c>
      <c r="AB249" s="116"/>
      <c r="AC249" s="116"/>
      <c r="AD249" s="116"/>
      <c r="AE249" s="116"/>
      <c r="AF249" s="117"/>
      <c r="AG249" s="53">
        <f t="shared" si="27"/>
        <v>0</v>
      </c>
      <c r="AH249" s="69"/>
      <c r="AI249" s="114" t="str">
        <f t="shared" si="28"/>
        <v/>
      </c>
      <c r="AJ249" s="114" t="str">
        <f t="shared" si="29"/>
        <v/>
      </c>
    </row>
    <row r="250" spans="1:36" s="5" customFormat="1" ht="18" customHeight="1" x14ac:dyDescent="0.25">
      <c r="A250" s="10">
        <f t="shared" si="35"/>
        <v>226</v>
      </c>
      <c r="B250" s="115"/>
      <c r="C250" s="115"/>
      <c r="D250" s="115"/>
      <c r="E250" s="115"/>
      <c r="F250" s="115"/>
      <c r="G250" s="115"/>
      <c r="H250" s="99">
        <f t="shared" si="30"/>
        <v>0</v>
      </c>
      <c r="I250" s="115"/>
      <c r="J250" s="115"/>
      <c r="K250" s="115"/>
      <c r="L250" s="115"/>
      <c r="M250" s="115"/>
      <c r="N250" s="99">
        <f t="shared" si="31"/>
        <v>0</v>
      </c>
      <c r="O250" s="115"/>
      <c r="P250" s="115"/>
      <c r="Q250" s="115"/>
      <c r="R250" s="115"/>
      <c r="S250" s="99">
        <f t="shared" si="32"/>
        <v>0</v>
      </c>
      <c r="T250" s="115"/>
      <c r="U250" s="115"/>
      <c r="V250" s="115"/>
      <c r="W250" s="115"/>
      <c r="X250" s="99">
        <f t="shared" si="33"/>
        <v>0</v>
      </c>
      <c r="Y250" s="115"/>
      <c r="Z250" s="115"/>
      <c r="AA250" s="71">
        <f t="shared" si="34"/>
        <v>0</v>
      </c>
      <c r="AB250" s="116"/>
      <c r="AC250" s="116"/>
      <c r="AD250" s="116"/>
      <c r="AE250" s="116"/>
      <c r="AF250" s="117"/>
      <c r="AG250" s="53">
        <f t="shared" si="27"/>
        <v>0</v>
      </c>
      <c r="AH250" s="67"/>
      <c r="AI250" s="114" t="str">
        <f t="shared" si="28"/>
        <v/>
      </c>
      <c r="AJ250" s="114" t="str">
        <f t="shared" si="29"/>
        <v/>
      </c>
    </row>
    <row r="251" spans="1:36" s="4" customFormat="1" ht="18" customHeight="1" x14ac:dyDescent="0.25">
      <c r="A251" s="10">
        <f t="shared" si="35"/>
        <v>227</v>
      </c>
      <c r="B251" s="115"/>
      <c r="C251" s="115"/>
      <c r="D251" s="115"/>
      <c r="E251" s="115"/>
      <c r="F251" s="115"/>
      <c r="G251" s="115"/>
      <c r="H251" s="99">
        <f t="shared" si="30"/>
        <v>0</v>
      </c>
      <c r="I251" s="115"/>
      <c r="J251" s="115"/>
      <c r="K251" s="115"/>
      <c r="L251" s="115"/>
      <c r="M251" s="115"/>
      <c r="N251" s="99">
        <f t="shared" si="31"/>
        <v>0</v>
      </c>
      <c r="O251" s="115"/>
      <c r="P251" s="115"/>
      <c r="Q251" s="115"/>
      <c r="R251" s="115"/>
      <c r="S251" s="99">
        <f t="shared" si="32"/>
        <v>0</v>
      </c>
      <c r="T251" s="115"/>
      <c r="U251" s="115"/>
      <c r="V251" s="115"/>
      <c r="W251" s="115"/>
      <c r="X251" s="99">
        <f t="shared" si="33"/>
        <v>0</v>
      </c>
      <c r="Y251" s="115"/>
      <c r="Z251" s="115"/>
      <c r="AA251" s="71">
        <f t="shared" si="34"/>
        <v>0</v>
      </c>
      <c r="AB251" s="116"/>
      <c r="AC251" s="116"/>
      <c r="AD251" s="116"/>
      <c r="AE251" s="116"/>
      <c r="AF251" s="117"/>
      <c r="AG251" s="53">
        <f t="shared" si="27"/>
        <v>0</v>
      </c>
      <c r="AH251" s="68"/>
      <c r="AI251" s="114" t="str">
        <f t="shared" si="28"/>
        <v/>
      </c>
      <c r="AJ251" s="114" t="str">
        <f t="shared" si="29"/>
        <v/>
      </c>
    </row>
    <row r="252" spans="1:36" s="2" customFormat="1" ht="18" customHeight="1" x14ac:dyDescent="0.2">
      <c r="A252" s="10">
        <f t="shared" si="35"/>
        <v>228</v>
      </c>
      <c r="B252" s="115"/>
      <c r="C252" s="115"/>
      <c r="D252" s="115"/>
      <c r="E252" s="115"/>
      <c r="F252" s="115"/>
      <c r="G252" s="115"/>
      <c r="H252" s="99">
        <f t="shared" si="30"/>
        <v>0</v>
      </c>
      <c r="I252" s="115"/>
      <c r="J252" s="115"/>
      <c r="K252" s="115"/>
      <c r="L252" s="115"/>
      <c r="M252" s="115"/>
      <c r="N252" s="99">
        <f t="shared" si="31"/>
        <v>0</v>
      </c>
      <c r="O252" s="115"/>
      <c r="P252" s="115"/>
      <c r="Q252" s="115"/>
      <c r="R252" s="115"/>
      <c r="S252" s="99">
        <f t="shared" si="32"/>
        <v>0</v>
      </c>
      <c r="T252" s="115"/>
      <c r="U252" s="115"/>
      <c r="V252" s="115"/>
      <c r="W252" s="115"/>
      <c r="X252" s="99">
        <f t="shared" si="33"/>
        <v>0</v>
      </c>
      <c r="Y252" s="115"/>
      <c r="Z252" s="115"/>
      <c r="AA252" s="71">
        <f t="shared" si="34"/>
        <v>0</v>
      </c>
      <c r="AB252" s="116"/>
      <c r="AC252" s="116"/>
      <c r="AD252" s="116"/>
      <c r="AE252" s="116"/>
      <c r="AF252" s="117"/>
      <c r="AG252" s="53">
        <f t="shared" si="27"/>
        <v>0</v>
      </c>
      <c r="AH252" s="69"/>
      <c r="AI252" s="114" t="str">
        <f t="shared" si="28"/>
        <v/>
      </c>
      <c r="AJ252" s="114" t="str">
        <f t="shared" si="29"/>
        <v/>
      </c>
    </row>
    <row r="253" spans="1:36" s="2" customFormat="1" ht="18" customHeight="1" x14ac:dyDescent="0.2">
      <c r="A253" s="10">
        <f t="shared" si="35"/>
        <v>229</v>
      </c>
      <c r="B253" s="115"/>
      <c r="C253" s="115"/>
      <c r="D253" s="115"/>
      <c r="E253" s="115"/>
      <c r="F253" s="115"/>
      <c r="G253" s="115"/>
      <c r="H253" s="99">
        <f t="shared" si="30"/>
        <v>0</v>
      </c>
      <c r="I253" s="115"/>
      <c r="J253" s="115"/>
      <c r="K253" s="115"/>
      <c r="L253" s="115"/>
      <c r="M253" s="115"/>
      <c r="N253" s="99">
        <f t="shared" si="31"/>
        <v>0</v>
      </c>
      <c r="O253" s="115"/>
      <c r="P253" s="115"/>
      <c r="Q253" s="115"/>
      <c r="R253" s="115"/>
      <c r="S253" s="99">
        <f t="shared" si="32"/>
        <v>0</v>
      </c>
      <c r="T253" s="115"/>
      <c r="U253" s="115"/>
      <c r="V253" s="115"/>
      <c r="W253" s="115"/>
      <c r="X253" s="99">
        <f t="shared" si="33"/>
        <v>0</v>
      </c>
      <c r="Y253" s="115"/>
      <c r="Z253" s="115"/>
      <c r="AA253" s="71">
        <f t="shared" si="34"/>
        <v>0</v>
      </c>
      <c r="AB253" s="116"/>
      <c r="AC253" s="116"/>
      <c r="AD253" s="116"/>
      <c r="AE253" s="116"/>
      <c r="AF253" s="117"/>
      <c r="AG253" s="53">
        <f t="shared" si="27"/>
        <v>0</v>
      </c>
      <c r="AH253" s="69"/>
      <c r="AI253" s="114" t="str">
        <f t="shared" si="28"/>
        <v/>
      </c>
      <c r="AJ253" s="114" t="str">
        <f t="shared" si="29"/>
        <v/>
      </c>
    </row>
    <row r="254" spans="1:36" s="2" customFormat="1" ht="18" customHeight="1" x14ac:dyDescent="0.2">
      <c r="A254" s="10">
        <f t="shared" si="35"/>
        <v>230</v>
      </c>
      <c r="B254" s="115"/>
      <c r="C254" s="115"/>
      <c r="D254" s="115"/>
      <c r="E254" s="115"/>
      <c r="F254" s="115"/>
      <c r="G254" s="115"/>
      <c r="H254" s="99">
        <f t="shared" si="30"/>
        <v>0</v>
      </c>
      <c r="I254" s="115"/>
      <c r="J254" s="115"/>
      <c r="K254" s="115"/>
      <c r="L254" s="115"/>
      <c r="M254" s="115"/>
      <c r="N254" s="99">
        <f t="shared" si="31"/>
        <v>0</v>
      </c>
      <c r="O254" s="115"/>
      <c r="P254" s="115"/>
      <c r="Q254" s="115"/>
      <c r="R254" s="115"/>
      <c r="S254" s="99">
        <f t="shared" si="32"/>
        <v>0</v>
      </c>
      <c r="T254" s="115"/>
      <c r="U254" s="115"/>
      <c r="V254" s="115"/>
      <c r="W254" s="115"/>
      <c r="X254" s="99">
        <f t="shared" si="33"/>
        <v>0</v>
      </c>
      <c r="Y254" s="115"/>
      <c r="Z254" s="115"/>
      <c r="AA254" s="71">
        <f t="shared" si="34"/>
        <v>0</v>
      </c>
      <c r="AB254" s="116"/>
      <c r="AC254" s="116"/>
      <c r="AD254" s="116"/>
      <c r="AE254" s="116"/>
      <c r="AF254" s="117"/>
      <c r="AG254" s="53">
        <f t="shared" si="27"/>
        <v>0</v>
      </c>
      <c r="AH254" s="69"/>
      <c r="AI254" s="114" t="str">
        <f t="shared" si="28"/>
        <v/>
      </c>
      <c r="AJ254" s="114" t="str">
        <f t="shared" si="29"/>
        <v/>
      </c>
    </row>
    <row r="255" spans="1:36" s="2" customFormat="1" ht="18" customHeight="1" x14ac:dyDescent="0.2">
      <c r="A255" s="10">
        <f t="shared" si="35"/>
        <v>231</v>
      </c>
      <c r="B255" s="115"/>
      <c r="C255" s="115"/>
      <c r="D255" s="115"/>
      <c r="E255" s="115"/>
      <c r="F255" s="115"/>
      <c r="G255" s="115"/>
      <c r="H255" s="99">
        <f t="shared" si="30"/>
        <v>0</v>
      </c>
      <c r="I255" s="115"/>
      <c r="J255" s="115"/>
      <c r="K255" s="115"/>
      <c r="L255" s="115"/>
      <c r="M255" s="115"/>
      <c r="N255" s="99">
        <f t="shared" si="31"/>
        <v>0</v>
      </c>
      <c r="O255" s="115"/>
      <c r="P255" s="115"/>
      <c r="Q255" s="115"/>
      <c r="R255" s="115"/>
      <c r="S255" s="99">
        <f t="shared" si="32"/>
        <v>0</v>
      </c>
      <c r="T255" s="115"/>
      <c r="U255" s="115"/>
      <c r="V255" s="115"/>
      <c r="W255" s="115"/>
      <c r="X255" s="99">
        <f t="shared" si="33"/>
        <v>0</v>
      </c>
      <c r="Y255" s="115"/>
      <c r="Z255" s="115"/>
      <c r="AA255" s="71">
        <f t="shared" si="34"/>
        <v>0</v>
      </c>
      <c r="AB255" s="116"/>
      <c r="AC255" s="116"/>
      <c r="AD255" s="116"/>
      <c r="AE255" s="116"/>
      <c r="AF255" s="117"/>
      <c r="AG255" s="53">
        <f t="shared" si="27"/>
        <v>0</v>
      </c>
      <c r="AH255" s="69"/>
      <c r="AI255" s="114" t="str">
        <f t="shared" si="28"/>
        <v/>
      </c>
      <c r="AJ255" s="114" t="str">
        <f t="shared" si="29"/>
        <v/>
      </c>
    </row>
    <row r="256" spans="1:36" s="2" customFormat="1" ht="18" customHeight="1" x14ac:dyDescent="0.2">
      <c r="A256" s="10">
        <f t="shared" si="35"/>
        <v>232</v>
      </c>
      <c r="B256" s="115"/>
      <c r="C256" s="115"/>
      <c r="D256" s="115"/>
      <c r="E256" s="115"/>
      <c r="F256" s="115"/>
      <c r="G256" s="115"/>
      <c r="H256" s="99">
        <f t="shared" si="30"/>
        <v>0</v>
      </c>
      <c r="I256" s="115"/>
      <c r="J256" s="115"/>
      <c r="K256" s="115"/>
      <c r="L256" s="115"/>
      <c r="M256" s="115"/>
      <c r="N256" s="99">
        <f t="shared" si="31"/>
        <v>0</v>
      </c>
      <c r="O256" s="115"/>
      <c r="P256" s="115"/>
      <c r="Q256" s="115"/>
      <c r="R256" s="115"/>
      <c r="S256" s="99">
        <f t="shared" si="32"/>
        <v>0</v>
      </c>
      <c r="T256" s="115"/>
      <c r="U256" s="115"/>
      <c r="V256" s="115"/>
      <c r="W256" s="115"/>
      <c r="X256" s="99">
        <f t="shared" si="33"/>
        <v>0</v>
      </c>
      <c r="Y256" s="115"/>
      <c r="Z256" s="115"/>
      <c r="AA256" s="71">
        <f t="shared" si="34"/>
        <v>0</v>
      </c>
      <c r="AB256" s="116"/>
      <c r="AC256" s="116"/>
      <c r="AD256" s="116"/>
      <c r="AE256" s="116"/>
      <c r="AF256" s="117"/>
      <c r="AG256" s="53">
        <f t="shared" si="27"/>
        <v>0</v>
      </c>
      <c r="AH256" s="69"/>
      <c r="AI256" s="114" t="str">
        <f t="shared" si="28"/>
        <v/>
      </c>
      <c r="AJ256" s="114" t="str">
        <f t="shared" si="29"/>
        <v/>
      </c>
    </row>
    <row r="257" spans="1:36" s="5" customFormat="1" ht="18" customHeight="1" x14ac:dyDescent="0.25">
      <c r="A257" s="10">
        <f t="shared" si="35"/>
        <v>233</v>
      </c>
      <c r="B257" s="115"/>
      <c r="C257" s="115"/>
      <c r="D257" s="115"/>
      <c r="E257" s="115"/>
      <c r="F257" s="115"/>
      <c r="G257" s="115"/>
      <c r="H257" s="99">
        <f t="shared" si="30"/>
        <v>0</v>
      </c>
      <c r="I257" s="115"/>
      <c r="J257" s="115"/>
      <c r="K257" s="115"/>
      <c r="L257" s="115"/>
      <c r="M257" s="115"/>
      <c r="N257" s="99">
        <f t="shared" si="31"/>
        <v>0</v>
      </c>
      <c r="O257" s="115"/>
      <c r="P257" s="115"/>
      <c r="Q257" s="115"/>
      <c r="R257" s="115"/>
      <c r="S257" s="99">
        <f t="shared" si="32"/>
        <v>0</v>
      </c>
      <c r="T257" s="115"/>
      <c r="U257" s="115"/>
      <c r="V257" s="115"/>
      <c r="W257" s="115"/>
      <c r="X257" s="99">
        <f t="shared" si="33"/>
        <v>0</v>
      </c>
      <c r="Y257" s="115"/>
      <c r="Z257" s="115"/>
      <c r="AA257" s="71">
        <f t="shared" si="34"/>
        <v>0</v>
      </c>
      <c r="AB257" s="116"/>
      <c r="AC257" s="116"/>
      <c r="AD257" s="116"/>
      <c r="AE257" s="116"/>
      <c r="AF257" s="117"/>
      <c r="AG257" s="53">
        <f t="shared" si="27"/>
        <v>0</v>
      </c>
      <c r="AH257" s="67"/>
      <c r="AI257" s="114" t="str">
        <f t="shared" si="28"/>
        <v/>
      </c>
      <c r="AJ257" s="114" t="str">
        <f t="shared" si="29"/>
        <v/>
      </c>
    </row>
    <row r="258" spans="1:36" s="4" customFormat="1" ht="18" customHeight="1" x14ac:dyDescent="0.25">
      <c r="A258" s="10">
        <f t="shared" si="35"/>
        <v>234</v>
      </c>
      <c r="B258" s="115"/>
      <c r="C258" s="115"/>
      <c r="D258" s="115"/>
      <c r="E258" s="115"/>
      <c r="F258" s="115"/>
      <c r="G258" s="115"/>
      <c r="H258" s="99">
        <f t="shared" si="30"/>
        <v>0</v>
      </c>
      <c r="I258" s="115"/>
      <c r="J258" s="115"/>
      <c r="K258" s="115"/>
      <c r="L258" s="115"/>
      <c r="M258" s="115"/>
      <c r="N258" s="99">
        <f t="shared" si="31"/>
        <v>0</v>
      </c>
      <c r="O258" s="115"/>
      <c r="P258" s="115"/>
      <c r="Q258" s="115"/>
      <c r="R258" s="115"/>
      <c r="S258" s="99">
        <f t="shared" si="32"/>
        <v>0</v>
      </c>
      <c r="T258" s="115"/>
      <c r="U258" s="115"/>
      <c r="V258" s="115"/>
      <c r="W258" s="115"/>
      <c r="X258" s="99">
        <f t="shared" si="33"/>
        <v>0</v>
      </c>
      <c r="Y258" s="115"/>
      <c r="Z258" s="115"/>
      <c r="AA258" s="71">
        <f t="shared" si="34"/>
        <v>0</v>
      </c>
      <c r="AB258" s="116"/>
      <c r="AC258" s="116"/>
      <c r="AD258" s="116"/>
      <c r="AE258" s="116"/>
      <c r="AF258" s="117"/>
      <c r="AG258" s="53">
        <f t="shared" si="27"/>
        <v>0</v>
      </c>
      <c r="AH258" s="68"/>
      <c r="AI258" s="114" t="str">
        <f t="shared" si="28"/>
        <v/>
      </c>
      <c r="AJ258" s="114" t="str">
        <f t="shared" si="29"/>
        <v/>
      </c>
    </row>
    <row r="259" spans="1:36" s="2" customFormat="1" ht="18" customHeight="1" x14ac:dyDescent="0.2">
      <c r="A259" s="10">
        <f t="shared" si="35"/>
        <v>235</v>
      </c>
      <c r="B259" s="115"/>
      <c r="C259" s="115"/>
      <c r="D259" s="115"/>
      <c r="E259" s="115"/>
      <c r="F259" s="115"/>
      <c r="G259" s="115"/>
      <c r="H259" s="99">
        <f t="shared" si="30"/>
        <v>0</v>
      </c>
      <c r="I259" s="115"/>
      <c r="J259" s="115"/>
      <c r="K259" s="115"/>
      <c r="L259" s="115"/>
      <c r="M259" s="115"/>
      <c r="N259" s="99">
        <f t="shared" si="31"/>
        <v>0</v>
      </c>
      <c r="O259" s="115"/>
      <c r="P259" s="115"/>
      <c r="Q259" s="115"/>
      <c r="R259" s="115"/>
      <c r="S259" s="99">
        <f t="shared" si="32"/>
        <v>0</v>
      </c>
      <c r="T259" s="115"/>
      <c r="U259" s="115"/>
      <c r="V259" s="115"/>
      <c r="W259" s="115"/>
      <c r="X259" s="99">
        <f t="shared" si="33"/>
        <v>0</v>
      </c>
      <c r="Y259" s="115"/>
      <c r="Z259" s="115"/>
      <c r="AA259" s="71">
        <f t="shared" si="34"/>
        <v>0</v>
      </c>
      <c r="AB259" s="116"/>
      <c r="AC259" s="116"/>
      <c r="AD259" s="116"/>
      <c r="AE259" s="116"/>
      <c r="AF259" s="117"/>
      <c r="AG259" s="53">
        <f t="shared" si="27"/>
        <v>0</v>
      </c>
      <c r="AH259" s="69"/>
      <c r="AI259" s="114" t="str">
        <f t="shared" si="28"/>
        <v/>
      </c>
      <c r="AJ259" s="114" t="str">
        <f t="shared" si="29"/>
        <v/>
      </c>
    </row>
    <row r="260" spans="1:36" s="2" customFormat="1" ht="18" customHeight="1" x14ac:dyDescent="0.2">
      <c r="A260" s="10">
        <f t="shared" si="35"/>
        <v>236</v>
      </c>
      <c r="B260" s="115"/>
      <c r="C260" s="115"/>
      <c r="D260" s="115"/>
      <c r="E260" s="115"/>
      <c r="F260" s="115"/>
      <c r="G260" s="115"/>
      <c r="H260" s="99">
        <f t="shared" si="30"/>
        <v>0</v>
      </c>
      <c r="I260" s="115"/>
      <c r="J260" s="115"/>
      <c r="K260" s="115"/>
      <c r="L260" s="115"/>
      <c r="M260" s="115"/>
      <c r="N260" s="99">
        <f t="shared" si="31"/>
        <v>0</v>
      </c>
      <c r="O260" s="115"/>
      <c r="P260" s="115"/>
      <c r="Q260" s="115"/>
      <c r="R260" s="115"/>
      <c r="S260" s="99">
        <f t="shared" si="32"/>
        <v>0</v>
      </c>
      <c r="T260" s="115"/>
      <c r="U260" s="115"/>
      <c r="V260" s="115"/>
      <c r="W260" s="115"/>
      <c r="X260" s="99">
        <f t="shared" si="33"/>
        <v>0</v>
      </c>
      <c r="Y260" s="115"/>
      <c r="Z260" s="115"/>
      <c r="AA260" s="71">
        <f t="shared" si="34"/>
        <v>0</v>
      </c>
      <c r="AB260" s="116"/>
      <c r="AC260" s="116"/>
      <c r="AD260" s="116"/>
      <c r="AE260" s="116"/>
      <c r="AF260" s="117"/>
      <c r="AG260" s="53">
        <f t="shared" si="27"/>
        <v>0</v>
      </c>
      <c r="AH260" s="69"/>
      <c r="AI260" s="114" t="str">
        <f t="shared" si="28"/>
        <v/>
      </c>
      <c r="AJ260" s="114" t="str">
        <f t="shared" si="29"/>
        <v/>
      </c>
    </row>
    <row r="261" spans="1:36" s="2" customFormat="1" ht="18" customHeight="1" x14ac:dyDescent="0.2">
      <c r="A261" s="10">
        <f t="shared" si="35"/>
        <v>237</v>
      </c>
      <c r="B261" s="115"/>
      <c r="C261" s="115"/>
      <c r="D261" s="115"/>
      <c r="E261" s="115"/>
      <c r="F261" s="115"/>
      <c r="G261" s="115"/>
      <c r="H261" s="99">
        <f t="shared" si="30"/>
        <v>0</v>
      </c>
      <c r="I261" s="115"/>
      <c r="J261" s="115"/>
      <c r="K261" s="115"/>
      <c r="L261" s="115"/>
      <c r="M261" s="115"/>
      <c r="N261" s="99">
        <f t="shared" si="31"/>
        <v>0</v>
      </c>
      <c r="O261" s="115"/>
      <c r="P261" s="115"/>
      <c r="Q261" s="115"/>
      <c r="R261" s="115"/>
      <c r="S261" s="99">
        <f t="shared" si="32"/>
        <v>0</v>
      </c>
      <c r="T261" s="115"/>
      <c r="U261" s="115"/>
      <c r="V261" s="115"/>
      <c r="W261" s="115"/>
      <c r="X261" s="99">
        <f t="shared" si="33"/>
        <v>0</v>
      </c>
      <c r="Y261" s="115"/>
      <c r="Z261" s="115"/>
      <c r="AA261" s="71">
        <f t="shared" si="34"/>
        <v>0</v>
      </c>
      <c r="AB261" s="116"/>
      <c r="AC261" s="116"/>
      <c r="AD261" s="116"/>
      <c r="AE261" s="116"/>
      <c r="AF261" s="117"/>
      <c r="AG261" s="53">
        <f t="shared" si="27"/>
        <v>0</v>
      </c>
      <c r="AH261" s="69"/>
      <c r="AI261" s="114" t="str">
        <f t="shared" si="28"/>
        <v/>
      </c>
      <c r="AJ261" s="114" t="str">
        <f t="shared" si="29"/>
        <v/>
      </c>
    </row>
    <row r="262" spans="1:36" s="2" customFormat="1" ht="18" customHeight="1" x14ac:dyDescent="0.2">
      <c r="A262" s="10">
        <f t="shared" si="35"/>
        <v>238</v>
      </c>
      <c r="B262" s="115"/>
      <c r="C262" s="115"/>
      <c r="D262" s="115"/>
      <c r="E262" s="115"/>
      <c r="F262" s="115"/>
      <c r="G262" s="115"/>
      <c r="H262" s="99">
        <f t="shared" si="30"/>
        <v>0</v>
      </c>
      <c r="I262" s="115"/>
      <c r="J262" s="115"/>
      <c r="K262" s="115"/>
      <c r="L262" s="115"/>
      <c r="M262" s="115"/>
      <c r="N262" s="99">
        <f t="shared" si="31"/>
        <v>0</v>
      </c>
      <c r="O262" s="115"/>
      <c r="P262" s="115"/>
      <c r="Q262" s="115"/>
      <c r="R262" s="115"/>
      <c r="S262" s="99">
        <f t="shared" si="32"/>
        <v>0</v>
      </c>
      <c r="T262" s="115"/>
      <c r="U262" s="115"/>
      <c r="V262" s="115"/>
      <c r="W262" s="115"/>
      <c r="X262" s="99">
        <f t="shared" si="33"/>
        <v>0</v>
      </c>
      <c r="Y262" s="115"/>
      <c r="Z262" s="115"/>
      <c r="AA262" s="71">
        <f t="shared" si="34"/>
        <v>0</v>
      </c>
      <c r="AB262" s="116"/>
      <c r="AC262" s="116"/>
      <c r="AD262" s="116"/>
      <c r="AE262" s="116"/>
      <c r="AF262" s="117"/>
      <c r="AG262" s="53">
        <f t="shared" si="27"/>
        <v>0</v>
      </c>
      <c r="AH262" s="69"/>
      <c r="AI262" s="114" t="str">
        <f t="shared" si="28"/>
        <v/>
      </c>
      <c r="AJ262" s="114" t="str">
        <f t="shared" si="29"/>
        <v/>
      </c>
    </row>
    <row r="263" spans="1:36" s="2" customFormat="1" ht="18" customHeight="1" x14ac:dyDescent="0.2">
      <c r="A263" s="10">
        <f t="shared" si="35"/>
        <v>239</v>
      </c>
      <c r="B263" s="115"/>
      <c r="C263" s="115"/>
      <c r="D263" s="115"/>
      <c r="E263" s="115"/>
      <c r="F263" s="115"/>
      <c r="G263" s="115"/>
      <c r="H263" s="99">
        <f t="shared" si="30"/>
        <v>0</v>
      </c>
      <c r="I263" s="115"/>
      <c r="J263" s="115"/>
      <c r="K263" s="115"/>
      <c r="L263" s="115"/>
      <c r="M263" s="115"/>
      <c r="N263" s="99">
        <f t="shared" si="31"/>
        <v>0</v>
      </c>
      <c r="O263" s="115"/>
      <c r="P263" s="115"/>
      <c r="Q263" s="115"/>
      <c r="R263" s="115"/>
      <c r="S263" s="99">
        <f t="shared" si="32"/>
        <v>0</v>
      </c>
      <c r="T263" s="115"/>
      <c r="U263" s="115"/>
      <c r="V263" s="115"/>
      <c r="W263" s="115"/>
      <c r="X263" s="99">
        <f t="shared" si="33"/>
        <v>0</v>
      </c>
      <c r="Y263" s="115"/>
      <c r="Z263" s="115"/>
      <c r="AA263" s="71">
        <f t="shared" si="34"/>
        <v>0</v>
      </c>
      <c r="AB263" s="116"/>
      <c r="AC263" s="116"/>
      <c r="AD263" s="116"/>
      <c r="AE263" s="116"/>
      <c r="AF263" s="117"/>
      <c r="AG263" s="53">
        <f t="shared" si="27"/>
        <v>0</v>
      </c>
      <c r="AH263" s="69"/>
      <c r="AI263" s="114" t="str">
        <f t="shared" si="28"/>
        <v/>
      </c>
      <c r="AJ263" s="114" t="str">
        <f t="shared" si="29"/>
        <v/>
      </c>
    </row>
    <row r="264" spans="1:36" s="2" customFormat="1" ht="18" customHeight="1" x14ac:dyDescent="0.2">
      <c r="A264" s="10">
        <f t="shared" si="35"/>
        <v>240</v>
      </c>
      <c r="B264" s="115"/>
      <c r="C264" s="115"/>
      <c r="D264" s="115"/>
      <c r="E264" s="115"/>
      <c r="F264" s="115"/>
      <c r="G264" s="115"/>
      <c r="H264" s="99">
        <f t="shared" si="30"/>
        <v>0</v>
      </c>
      <c r="I264" s="115"/>
      <c r="J264" s="115"/>
      <c r="K264" s="115"/>
      <c r="L264" s="115"/>
      <c r="M264" s="115"/>
      <c r="N264" s="99">
        <f t="shared" si="31"/>
        <v>0</v>
      </c>
      <c r="O264" s="115"/>
      <c r="P264" s="115"/>
      <c r="Q264" s="115"/>
      <c r="R264" s="115"/>
      <c r="S264" s="99">
        <f t="shared" si="32"/>
        <v>0</v>
      </c>
      <c r="T264" s="115"/>
      <c r="U264" s="115"/>
      <c r="V264" s="115"/>
      <c r="W264" s="115"/>
      <c r="X264" s="99">
        <f t="shared" si="33"/>
        <v>0</v>
      </c>
      <c r="Y264" s="115"/>
      <c r="Z264" s="115"/>
      <c r="AA264" s="71">
        <f t="shared" si="34"/>
        <v>0</v>
      </c>
      <c r="AB264" s="116"/>
      <c r="AC264" s="116"/>
      <c r="AD264" s="116"/>
      <c r="AE264" s="116"/>
      <c r="AF264" s="117"/>
      <c r="AG264" s="53">
        <f t="shared" si="27"/>
        <v>0</v>
      </c>
      <c r="AH264" s="69"/>
      <c r="AI264" s="114" t="str">
        <f t="shared" si="28"/>
        <v/>
      </c>
      <c r="AJ264" s="114" t="str">
        <f t="shared" si="29"/>
        <v/>
      </c>
    </row>
    <row r="265" spans="1:36" s="5" customFormat="1" ht="18" customHeight="1" x14ac:dyDescent="0.25">
      <c r="A265" s="10">
        <f t="shared" si="35"/>
        <v>241</v>
      </c>
      <c r="B265" s="115"/>
      <c r="C265" s="115"/>
      <c r="D265" s="115"/>
      <c r="E265" s="115"/>
      <c r="F265" s="115"/>
      <c r="G265" s="115"/>
      <c r="H265" s="99">
        <f t="shared" si="30"/>
        <v>0</v>
      </c>
      <c r="I265" s="115"/>
      <c r="J265" s="115"/>
      <c r="K265" s="115"/>
      <c r="L265" s="115"/>
      <c r="M265" s="115"/>
      <c r="N265" s="99">
        <f t="shared" si="31"/>
        <v>0</v>
      </c>
      <c r="O265" s="115"/>
      <c r="P265" s="115"/>
      <c r="Q265" s="115"/>
      <c r="R265" s="115"/>
      <c r="S265" s="99">
        <f t="shared" si="32"/>
        <v>0</v>
      </c>
      <c r="T265" s="115"/>
      <c r="U265" s="115"/>
      <c r="V265" s="115"/>
      <c r="W265" s="115"/>
      <c r="X265" s="99">
        <f t="shared" si="33"/>
        <v>0</v>
      </c>
      <c r="Y265" s="115"/>
      <c r="Z265" s="115"/>
      <c r="AA265" s="71">
        <f t="shared" si="34"/>
        <v>0</v>
      </c>
      <c r="AB265" s="116"/>
      <c r="AC265" s="116"/>
      <c r="AD265" s="116"/>
      <c r="AE265" s="116"/>
      <c r="AF265" s="117"/>
      <c r="AG265" s="53">
        <f t="shared" si="27"/>
        <v>0</v>
      </c>
      <c r="AH265" s="67"/>
      <c r="AI265" s="114" t="str">
        <f t="shared" si="28"/>
        <v/>
      </c>
      <c r="AJ265" s="114" t="str">
        <f t="shared" si="29"/>
        <v/>
      </c>
    </row>
    <row r="266" spans="1:36" s="4" customFormat="1" ht="18" customHeight="1" x14ac:dyDescent="0.25">
      <c r="A266" s="10">
        <f t="shared" si="35"/>
        <v>242</v>
      </c>
      <c r="B266" s="115"/>
      <c r="C266" s="115"/>
      <c r="D266" s="115"/>
      <c r="E266" s="115"/>
      <c r="F266" s="115"/>
      <c r="G266" s="115"/>
      <c r="H266" s="99">
        <f t="shared" si="30"/>
        <v>0</v>
      </c>
      <c r="I266" s="115"/>
      <c r="J266" s="115"/>
      <c r="K266" s="115"/>
      <c r="L266" s="115"/>
      <c r="M266" s="115"/>
      <c r="N266" s="99">
        <f t="shared" si="31"/>
        <v>0</v>
      </c>
      <c r="O266" s="115"/>
      <c r="P266" s="115"/>
      <c r="Q266" s="115"/>
      <c r="R266" s="115"/>
      <c r="S266" s="99">
        <f t="shared" si="32"/>
        <v>0</v>
      </c>
      <c r="T266" s="115"/>
      <c r="U266" s="115"/>
      <c r="V266" s="115"/>
      <c r="W266" s="115"/>
      <c r="X266" s="99">
        <f t="shared" si="33"/>
        <v>0</v>
      </c>
      <c r="Y266" s="115"/>
      <c r="Z266" s="115"/>
      <c r="AA266" s="71">
        <f t="shared" si="34"/>
        <v>0</v>
      </c>
      <c r="AB266" s="116"/>
      <c r="AC266" s="116"/>
      <c r="AD266" s="116"/>
      <c r="AE266" s="116"/>
      <c r="AF266" s="117"/>
      <c r="AG266" s="53">
        <f t="shared" si="27"/>
        <v>0</v>
      </c>
      <c r="AH266" s="68"/>
      <c r="AI266" s="114" t="str">
        <f t="shared" si="28"/>
        <v/>
      </c>
      <c r="AJ266" s="114" t="str">
        <f t="shared" si="29"/>
        <v/>
      </c>
    </row>
    <row r="267" spans="1:36" s="2" customFormat="1" ht="18" customHeight="1" x14ac:dyDescent="0.2">
      <c r="A267" s="10">
        <f t="shared" si="35"/>
        <v>243</v>
      </c>
      <c r="B267" s="115"/>
      <c r="C267" s="115"/>
      <c r="D267" s="115"/>
      <c r="E267" s="115"/>
      <c r="F267" s="115"/>
      <c r="G267" s="115"/>
      <c r="H267" s="99">
        <f t="shared" si="30"/>
        <v>0</v>
      </c>
      <c r="I267" s="115"/>
      <c r="J267" s="115"/>
      <c r="K267" s="115"/>
      <c r="L267" s="115"/>
      <c r="M267" s="115"/>
      <c r="N267" s="99">
        <f t="shared" si="31"/>
        <v>0</v>
      </c>
      <c r="O267" s="115"/>
      <c r="P267" s="115"/>
      <c r="Q267" s="115"/>
      <c r="R267" s="115"/>
      <c r="S267" s="99">
        <f t="shared" si="32"/>
        <v>0</v>
      </c>
      <c r="T267" s="115"/>
      <c r="U267" s="115"/>
      <c r="V267" s="115"/>
      <c r="W267" s="115"/>
      <c r="X267" s="99">
        <f t="shared" si="33"/>
        <v>0</v>
      </c>
      <c r="Y267" s="115"/>
      <c r="Z267" s="115"/>
      <c r="AA267" s="71">
        <f t="shared" si="34"/>
        <v>0</v>
      </c>
      <c r="AB267" s="116"/>
      <c r="AC267" s="116"/>
      <c r="AD267" s="116"/>
      <c r="AE267" s="116"/>
      <c r="AF267" s="117"/>
      <c r="AG267" s="53">
        <f t="shared" si="27"/>
        <v>0</v>
      </c>
      <c r="AH267" s="69"/>
      <c r="AI267" s="114" t="str">
        <f t="shared" si="28"/>
        <v/>
      </c>
      <c r="AJ267" s="114" t="str">
        <f t="shared" si="29"/>
        <v/>
      </c>
    </row>
    <row r="268" spans="1:36" s="2" customFormat="1" ht="18" customHeight="1" x14ac:dyDescent="0.2">
      <c r="A268" s="10">
        <f t="shared" si="35"/>
        <v>244</v>
      </c>
      <c r="B268" s="115"/>
      <c r="C268" s="115"/>
      <c r="D268" s="115"/>
      <c r="E268" s="115"/>
      <c r="F268" s="115"/>
      <c r="G268" s="115"/>
      <c r="H268" s="99">
        <f t="shared" si="30"/>
        <v>0</v>
      </c>
      <c r="I268" s="115"/>
      <c r="J268" s="115"/>
      <c r="K268" s="115"/>
      <c r="L268" s="115"/>
      <c r="M268" s="115"/>
      <c r="N268" s="99">
        <f t="shared" si="31"/>
        <v>0</v>
      </c>
      <c r="O268" s="115"/>
      <c r="P268" s="115"/>
      <c r="Q268" s="115"/>
      <c r="R268" s="115"/>
      <c r="S268" s="99">
        <f t="shared" si="32"/>
        <v>0</v>
      </c>
      <c r="T268" s="115"/>
      <c r="U268" s="115"/>
      <c r="V268" s="115"/>
      <c r="W268" s="115"/>
      <c r="X268" s="99">
        <f t="shared" si="33"/>
        <v>0</v>
      </c>
      <c r="Y268" s="115"/>
      <c r="Z268" s="115"/>
      <c r="AA268" s="71">
        <f t="shared" si="34"/>
        <v>0</v>
      </c>
      <c r="AB268" s="116"/>
      <c r="AC268" s="116"/>
      <c r="AD268" s="116"/>
      <c r="AE268" s="116"/>
      <c r="AF268" s="117"/>
      <c r="AG268" s="53">
        <f t="shared" si="27"/>
        <v>0</v>
      </c>
      <c r="AH268" s="69"/>
      <c r="AI268" s="114" t="str">
        <f t="shared" si="28"/>
        <v/>
      </c>
      <c r="AJ268" s="114" t="str">
        <f t="shared" si="29"/>
        <v/>
      </c>
    </row>
    <row r="269" spans="1:36" s="2" customFormat="1" ht="18" customHeight="1" x14ac:dyDescent="0.2">
      <c r="A269" s="10">
        <f t="shared" si="35"/>
        <v>245</v>
      </c>
      <c r="B269" s="115"/>
      <c r="C269" s="115"/>
      <c r="D269" s="115"/>
      <c r="E269" s="115"/>
      <c r="F269" s="115"/>
      <c r="G269" s="115"/>
      <c r="H269" s="99">
        <f t="shared" si="30"/>
        <v>0</v>
      </c>
      <c r="I269" s="115"/>
      <c r="J269" s="115"/>
      <c r="K269" s="115"/>
      <c r="L269" s="115"/>
      <c r="M269" s="115"/>
      <c r="N269" s="99">
        <f t="shared" si="31"/>
        <v>0</v>
      </c>
      <c r="O269" s="115"/>
      <c r="P269" s="115"/>
      <c r="Q269" s="115"/>
      <c r="R269" s="115"/>
      <c r="S269" s="99">
        <f t="shared" si="32"/>
        <v>0</v>
      </c>
      <c r="T269" s="115"/>
      <c r="U269" s="115"/>
      <c r="V269" s="115"/>
      <c r="W269" s="115"/>
      <c r="X269" s="99">
        <f t="shared" si="33"/>
        <v>0</v>
      </c>
      <c r="Y269" s="115"/>
      <c r="Z269" s="115"/>
      <c r="AA269" s="71">
        <f t="shared" si="34"/>
        <v>0</v>
      </c>
      <c r="AB269" s="116"/>
      <c r="AC269" s="116"/>
      <c r="AD269" s="116"/>
      <c r="AE269" s="116"/>
      <c r="AF269" s="117"/>
      <c r="AG269" s="53">
        <f t="shared" si="27"/>
        <v>0</v>
      </c>
      <c r="AH269" s="69"/>
      <c r="AI269" s="114" t="str">
        <f t="shared" si="28"/>
        <v/>
      </c>
      <c r="AJ269" s="114" t="str">
        <f t="shared" si="29"/>
        <v/>
      </c>
    </row>
    <row r="270" spans="1:36" s="2" customFormat="1" ht="18" customHeight="1" x14ac:dyDescent="0.2">
      <c r="A270" s="10">
        <f t="shared" si="35"/>
        <v>246</v>
      </c>
      <c r="B270" s="115"/>
      <c r="C270" s="115"/>
      <c r="D270" s="115"/>
      <c r="E270" s="115"/>
      <c r="F270" s="115"/>
      <c r="G270" s="115"/>
      <c r="H270" s="99">
        <f t="shared" si="30"/>
        <v>0</v>
      </c>
      <c r="I270" s="115"/>
      <c r="J270" s="115"/>
      <c r="K270" s="115"/>
      <c r="L270" s="115"/>
      <c r="M270" s="115"/>
      <c r="N270" s="99">
        <f t="shared" si="31"/>
        <v>0</v>
      </c>
      <c r="O270" s="115"/>
      <c r="P270" s="115"/>
      <c r="Q270" s="115"/>
      <c r="R270" s="115"/>
      <c r="S270" s="99">
        <f t="shared" si="32"/>
        <v>0</v>
      </c>
      <c r="T270" s="115"/>
      <c r="U270" s="115"/>
      <c r="V270" s="115"/>
      <c r="W270" s="115"/>
      <c r="X270" s="99">
        <f t="shared" si="33"/>
        <v>0</v>
      </c>
      <c r="Y270" s="115"/>
      <c r="Z270" s="115"/>
      <c r="AA270" s="71">
        <f t="shared" si="34"/>
        <v>0</v>
      </c>
      <c r="AB270" s="116"/>
      <c r="AC270" s="116"/>
      <c r="AD270" s="116"/>
      <c r="AE270" s="116"/>
      <c r="AF270" s="117"/>
      <c r="AG270" s="53">
        <f t="shared" si="27"/>
        <v>0</v>
      </c>
      <c r="AH270" s="69"/>
      <c r="AI270" s="114" t="str">
        <f t="shared" si="28"/>
        <v/>
      </c>
      <c r="AJ270" s="114" t="str">
        <f t="shared" si="29"/>
        <v/>
      </c>
    </row>
    <row r="271" spans="1:36" s="2" customFormat="1" ht="18" customHeight="1" x14ac:dyDescent="0.2">
      <c r="A271" s="10">
        <f t="shared" si="35"/>
        <v>247</v>
      </c>
      <c r="B271" s="115"/>
      <c r="C271" s="115"/>
      <c r="D271" s="115"/>
      <c r="E271" s="115"/>
      <c r="F271" s="115"/>
      <c r="G271" s="115"/>
      <c r="H271" s="99">
        <f t="shared" si="30"/>
        <v>0</v>
      </c>
      <c r="I271" s="115"/>
      <c r="J271" s="115"/>
      <c r="K271" s="115"/>
      <c r="L271" s="115"/>
      <c r="M271" s="115"/>
      <c r="N271" s="99">
        <f t="shared" si="31"/>
        <v>0</v>
      </c>
      <c r="O271" s="115"/>
      <c r="P271" s="115"/>
      <c r="Q271" s="115"/>
      <c r="R271" s="115"/>
      <c r="S271" s="99">
        <f t="shared" si="32"/>
        <v>0</v>
      </c>
      <c r="T271" s="115"/>
      <c r="U271" s="115"/>
      <c r="V271" s="115"/>
      <c r="W271" s="115"/>
      <c r="X271" s="99">
        <f t="shared" si="33"/>
        <v>0</v>
      </c>
      <c r="Y271" s="115"/>
      <c r="Z271" s="115"/>
      <c r="AA271" s="71">
        <f t="shared" si="34"/>
        <v>0</v>
      </c>
      <c r="AB271" s="116"/>
      <c r="AC271" s="116"/>
      <c r="AD271" s="116"/>
      <c r="AE271" s="116"/>
      <c r="AF271" s="117"/>
      <c r="AG271" s="53">
        <f t="shared" si="27"/>
        <v>0</v>
      </c>
      <c r="AH271" s="69"/>
      <c r="AI271" s="114" t="str">
        <f t="shared" si="28"/>
        <v/>
      </c>
      <c r="AJ271" s="114" t="str">
        <f t="shared" si="29"/>
        <v/>
      </c>
    </row>
    <row r="272" spans="1:36" s="5" customFormat="1" ht="18" customHeight="1" x14ac:dyDescent="0.25">
      <c r="A272" s="10">
        <f t="shared" si="35"/>
        <v>248</v>
      </c>
      <c r="B272" s="115"/>
      <c r="C272" s="115"/>
      <c r="D272" s="115"/>
      <c r="E272" s="115"/>
      <c r="F272" s="115"/>
      <c r="G272" s="115"/>
      <c r="H272" s="99">
        <f t="shared" si="30"/>
        <v>0</v>
      </c>
      <c r="I272" s="115"/>
      <c r="J272" s="115"/>
      <c r="K272" s="115"/>
      <c r="L272" s="115"/>
      <c r="M272" s="115"/>
      <c r="N272" s="99">
        <f t="shared" si="31"/>
        <v>0</v>
      </c>
      <c r="O272" s="115"/>
      <c r="P272" s="115"/>
      <c r="Q272" s="115"/>
      <c r="R272" s="115"/>
      <c r="S272" s="99">
        <f t="shared" si="32"/>
        <v>0</v>
      </c>
      <c r="T272" s="115"/>
      <c r="U272" s="115"/>
      <c r="V272" s="115"/>
      <c r="W272" s="115"/>
      <c r="X272" s="99">
        <f t="shared" si="33"/>
        <v>0</v>
      </c>
      <c r="Y272" s="115"/>
      <c r="Z272" s="115"/>
      <c r="AA272" s="71">
        <f t="shared" si="34"/>
        <v>0</v>
      </c>
      <c r="AB272" s="116"/>
      <c r="AC272" s="116"/>
      <c r="AD272" s="116"/>
      <c r="AE272" s="116"/>
      <c r="AF272" s="117"/>
      <c r="AG272" s="53">
        <f t="shared" si="27"/>
        <v>0</v>
      </c>
      <c r="AH272" s="67"/>
      <c r="AI272" s="114" t="str">
        <f t="shared" si="28"/>
        <v/>
      </c>
      <c r="AJ272" s="114" t="str">
        <f t="shared" si="29"/>
        <v/>
      </c>
    </row>
    <row r="273" spans="1:36" s="4" customFormat="1" ht="18" customHeight="1" x14ac:dyDescent="0.25">
      <c r="A273" s="10">
        <f t="shared" si="35"/>
        <v>249</v>
      </c>
      <c r="B273" s="115"/>
      <c r="C273" s="115"/>
      <c r="D273" s="115"/>
      <c r="E273" s="115"/>
      <c r="F273" s="115"/>
      <c r="G273" s="115"/>
      <c r="H273" s="99">
        <f t="shared" si="30"/>
        <v>0</v>
      </c>
      <c r="I273" s="115"/>
      <c r="J273" s="115"/>
      <c r="K273" s="115"/>
      <c r="L273" s="115"/>
      <c r="M273" s="115"/>
      <c r="N273" s="99">
        <f t="shared" si="31"/>
        <v>0</v>
      </c>
      <c r="O273" s="115"/>
      <c r="P273" s="115"/>
      <c r="Q273" s="115"/>
      <c r="R273" s="115"/>
      <c r="S273" s="99">
        <f t="shared" si="32"/>
        <v>0</v>
      </c>
      <c r="T273" s="115"/>
      <c r="U273" s="115"/>
      <c r="V273" s="115"/>
      <c r="W273" s="115"/>
      <c r="X273" s="99">
        <f t="shared" si="33"/>
        <v>0</v>
      </c>
      <c r="Y273" s="115"/>
      <c r="Z273" s="115"/>
      <c r="AA273" s="71">
        <f t="shared" si="34"/>
        <v>0</v>
      </c>
      <c r="AB273" s="116"/>
      <c r="AC273" s="116"/>
      <c r="AD273" s="116"/>
      <c r="AE273" s="116"/>
      <c r="AF273" s="117"/>
      <c r="AG273" s="53">
        <f t="shared" si="27"/>
        <v>0</v>
      </c>
      <c r="AH273" s="68"/>
      <c r="AI273" s="114" t="str">
        <f t="shared" si="28"/>
        <v/>
      </c>
      <c r="AJ273" s="114" t="str">
        <f t="shared" si="29"/>
        <v/>
      </c>
    </row>
    <row r="274" spans="1:36" s="2" customFormat="1" ht="18" customHeight="1" x14ac:dyDescent="0.2">
      <c r="A274" s="10">
        <f t="shared" si="35"/>
        <v>250</v>
      </c>
      <c r="B274" s="115"/>
      <c r="C274" s="115"/>
      <c r="D274" s="115"/>
      <c r="E274" s="115"/>
      <c r="F274" s="115"/>
      <c r="G274" s="115"/>
      <c r="H274" s="99">
        <f t="shared" si="30"/>
        <v>0</v>
      </c>
      <c r="I274" s="115"/>
      <c r="J274" s="115"/>
      <c r="K274" s="115"/>
      <c r="L274" s="115"/>
      <c r="M274" s="115"/>
      <c r="N274" s="99">
        <f t="shared" si="31"/>
        <v>0</v>
      </c>
      <c r="O274" s="115"/>
      <c r="P274" s="115"/>
      <c r="Q274" s="115"/>
      <c r="R274" s="115"/>
      <c r="S274" s="99">
        <f t="shared" si="32"/>
        <v>0</v>
      </c>
      <c r="T274" s="115"/>
      <c r="U274" s="115"/>
      <c r="V274" s="115"/>
      <c r="W274" s="115"/>
      <c r="X274" s="99">
        <f t="shared" si="33"/>
        <v>0</v>
      </c>
      <c r="Y274" s="115"/>
      <c r="Z274" s="115"/>
      <c r="AA274" s="71">
        <f t="shared" si="34"/>
        <v>0</v>
      </c>
      <c r="AB274" s="116"/>
      <c r="AC274" s="116"/>
      <c r="AD274" s="116"/>
      <c r="AE274" s="116"/>
      <c r="AF274" s="117"/>
      <c r="AG274" s="53">
        <f t="shared" si="27"/>
        <v>0</v>
      </c>
      <c r="AH274" s="69"/>
      <c r="AI274" s="114" t="str">
        <f t="shared" si="28"/>
        <v/>
      </c>
      <c r="AJ274" s="114" t="str">
        <f t="shared" si="29"/>
        <v/>
      </c>
    </row>
    <row r="275" spans="1:36" s="2" customFormat="1" ht="18" customHeight="1" x14ac:dyDescent="0.2">
      <c r="A275" s="10">
        <f t="shared" si="35"/>
        <v>251</v>
      </c>
      <c r="B275" s="115"/>
      <c r="C275" s="115"/>
      <c r="D275" s="115"/>
      <c r="E275" s="115"/>
      <c r="F275" s="115"/>
      <c r="G275" s="115"/>
      <c r="H275" s="99">
        <f t="shared" si="30"/>
        <v>0</v>
      </c>
      <c r="I275" s="115"/>
      <c r="J275" s="115"/>
      <c r="K275" s="115"/>
      <c r="L275" s="115"/>
      <c r="M275" s="115"/>
      <c r="N275" s="99">
        <f t="shared" si="31"/>
        <v>0</v>
      </c>
      <c r="O275" s="115"/>
      <c r="P275" s="115"/>
      <c r="Q275" s="115"/>
      <c r="R275" s="115"/>
      <c r="S275" s="99">
        <f t="shared" si="32"/>
        <v>0</v>
      </c>
      <c r="T275" s="115"/>
      <c r="U275" s="115"/>
      <c r="V275" s="115"/>
      <c r="W275" s="115"/>
      <c r="X275" s="99">
        <f t="shared" si="33"/>
        <v>0</v>
      </c>
      <c r="Y275" s="115"/>
      <c r="Z275" s="115"/>
      <c r="AA275" s="71">
        <f t="shared" si="34"/>
        <v>0</v>
      </c>
      <c r="AB275" s="116"/>
      <c r="AC275" s="116"/>
      <c r="AD275" s="116"/>
      <c r="AE275" s="116"/>
      <c r="AF275" s="117"/>
      <c r="AG275" s="53">
        <f t="shared" si="27"/>
        <v>0</v>
      </c>
      <c r="AH275" s="69"/>
      <c r="AI275" s="114" t="str">
        <f t="shared" si="28"/>
        <v/>
      </c>
      <c r="AJ275" s="114" t="str">
        <f t="shared" si="29"/>
        <v/>
      </c>
    </row>
    <row r="276" spans="1:36" s="2" customFormat="1" ht="18" customHeight="1" x14ac:dyDescent="0.2">
      <c r="A276" s="10">
        <f t="shared" si="35"/>
        <v>252</v>
      </c>
      <c r="B276" s="115"/>
      <c r="C276" s="115"/>
      <c r="D276" s="115"/>
      <c r="E276" s="115"/>
      <c r="F276" s="115"/>
      <c r="G276" s="115"/>
      <c r="H276" s="99">
        <f t="shared" si="30"/>
        <v>0</v>
      </c>
      <c r="I276" s="115"/>
      <c r="J276" s="115"/>
      <c r="K276" s="115"/>
      <c r="L276" s="115"/>
      <c r="M276" s="115"/>
      <c r="N276" s="99">
        <f t="shared" si="31"/>
        <v>0</v>
      </c>
      <c r="O276" s="115"/>
      <c r="P276" s="115"/>
      <c r="Q276" s="115"/>
      <c r="R276" s="115"/>
      <c r="S276" s="99">
        <f t="shared" si="32"/>
        <v>0</v>
      </c>
      <c r="T276" s="115"/>
      <c r="U276" s="115"/>
      <c r="V276" s="115"/>
      <c r="W276" s="115"/>
      <c r="X276" s="99">
        <f t="shared" si="33"/>
        <v>0</v>
      </c>
      <c r="Y276" s="115"/>
      <c r="Z276" s="115"/>
      <c r="AA276" s="71">
        <f t="shared" si="34"/>
        <v>0</v>
      </c>
      <c r="AB276" s="116"/>
      <c r="AC276" s="116"/>
      <c r="AD276" s="116"/>
      <c r="AE276" s="116"/>
      <c r="AF276" s="117"/>
      <c r="AG276" s="53">
        <f t="shared" si="27"/>
        <v>0</v>
      </c>
      <c r="AH276" s="69"/>
      <c r="AI276" s="114" t="str">
        <f t="shared" si="28"/>
        <v/>
      </c>
      <c r="AJ276" s="114" t="str">
        <f t="shared" si="29"/>
        <v/>
      </c>
    </row>
    <row r="277" spans="1:36" s="2" customFormat="1" ht="18" customHeight="1" x14ac:dyDescent="0.2">
      <c r="A277" s="10">
        <f t="shared" si="35"/>
        <v>253</v>
      </c>
      <c r="B277" s="115"/>
      <c r="C277" s="115"/>
      <c r="D277" s="115"/>
      <c r="E277" s="115"/>
      <c r="F277" s="115"/>
      <c r="G277" s="115"/>
      <c r="H277" s="99">
        <f t="shared" si="30"/>
        <v>0</v>
      </c>
      <c r="I277" s="115"/>
      <c r="J277" s="115"/>
      <c r="K277" s="115"/>
      <c r="L277" s="115"/>
      <c r="M277" s="115"/>
      <c r="N277" s="99">
        <f t="shared" si="31"/>
        <v>0</v>
      </c>
      <c r="O277" s="115"/>
      <c r="P277" s="115"/>
      <c r="Q277" s="115"/>
      <c r="R277" s="115"/>
      <c r="S277" s="99">
        <f t="shared" si="32"/>
        <v>0</v>
      </c>
      <c r="T277" s="115"/>
      <c r="U277" s="115"/>
      <c r="V277" s="115"/>
      <c r="W277" s="115"/>
      <c r="X277" s="99">
        <f t="shared" si="33"/>
        <v>0</v>
      </c>
      <c r="Y277" s="115"/>
      <c r="Z277" s="115"/>
      <c r="AA277" s="71">
        <f t="shared" si="34"/>
        <v>0</v>
      </c>
      <c r="AB277" s="116"/>
      <c r="AC277" s="116"/>
      <c r="AD277" s="116"/>
      <c r="AE277" s="116"/>
      <c r="AF277" s="117"/>
      <c r="AG277" s="53">
        <f t="shared" si="27"/>
        <v>0</v>
      </c>
      <c r="AH277" s="69"/>
      <c r="AI277" s="114" t="str">
        <f t="shared" si="28"/>
        <v/>
      </c>
      <c r="AJ277" s="114" t="str">
        <f t="shared" si="29"/>
        <v/>
      </c>
    </row>
    <row r="278" spans="1:36" s="2" customFormat="1" ht="18" customHeight="1" x14ac:dyDescent="0.2">
      <c r="A278" s="10">
        <f t="shared" si="35"/>
        <v>254</v>
      </c>
      <c r="B278" s="115"/>
      <c r="C278" s="115"/>
      <c r="D278" s="115"/>
      <c r="E278" s="115"/>
      <c r="F278" s="115"/>
      <c r="G278" s="115"/>
      <c r="H278" s="99">
        <f t="shared" si="30"/>
        <v>0</v>
      </c>
      <c r="I278" s="115"/>
      <c r="J278" s="115"/>
      <c r="K278" s="115"/>
      <c r="L278" s="115"/>
      <c r="M278" s="115"/>
      <c r="N278" s="99">
        <f t="shared" si="31"/>
        <v>0</v>
      </c>
      <c r="O278" s="115"/>
      <c r="P278" s="115"/>
      <c r="Q278" s="115"/>
      <c r="R278" s="115"/>
      <c r="S278" s="99">
        <f t="shared" si="32"/>
        <v>0</v>
      </c>
      <c r="T278" s="115"/>
      <c r="U278" s="115"/>
      <c r="V278" s="115"/>
      <c r="W278" s="115"/>
      <c r="X278" s="99">
        <f t="shared" si="33"/>
        <v>0</v>
      </c>
      <c r="Y278" s="115"/>
      <c r="Z278" s="115"/>
      <c r="AA278" s="71">
        <f t="shared" si="34"/>
        <v>0</v>
      </c>
      <c r="AB278" s="116"/>
      <c r="AC278" s="116"/>
      <c r="AD278" s="116"/>
      <c r="AE278" s="116"/>
      <c r="AF278" s="117"/>
      <c r="AG278" s="53">
        <f t="shared" si="27"/>
        <v>0</v>
      </c>
      <c r="AH278" s="69"/>
      <c r="AI278" s="114" t="str">
        <f t="shared" si="28"/>
        <v/>
      </c>
      <c r="AJ278" s="114" t="str">
        <f t="shared" si="29"/>
        <v/>
      </c>
    </row>
    <row r="279" spans="1:36" s="2" customFormat="1" ht="18" customHeight="1" x14ac:dyDescent="0.2">
      <c r="A279" s="10">
        <f t="shared" si="35"/>
        <v>255</v>
      </c>
      <c r="B279" s="115"/>
      <c r="C279" s="115"/>
      <c r="D279" s="115"/>
      <c r="E279" s="115"/>
      <c r="F279" s="115"/>
      <c r="G279" s="115"/>
      <c r="H279" s="99">
        <f t="shared" si="30"/>
        <v>0</v>
      </c>
      <c r="I279" s="115"/>
      <c r="J279" s="115"/>
      <c r="K279" s="115"/>
      <c r="L279" s="115"/>
      <c r="M279" s="115"/>
      <c r="N279" s="99">
        <f t="shared" si="31"/>
        <v>0</v>
      </c>
      <c r="O279" s="115"/>
      <c r="P279" s="115"/>
      <c r="Q279" s="115"/>
      <c r="R279" s="115"/>
      <c r="S279" s="99">
        <f t="shared" si="32"/>
        <v>0</v>
      </c>
      <c r="T279" s="115"/>
      <c r="U279" s="115"/>
      <c r="V279" s="115"/>
      <c r="W279" s="115"/>
      <c r="X279" s="99">
        <f t="shared" si="33"/>
        <v>0</v>
      </c>
      <c r="Y279" s="115"/>
      <c r="Z279" s="115"/>
      <c r="AA279" s="71">
        <f t="shared" si="34"/>
        <v>0</v>
      </c>
      <c r="AB279" s="116"/>
      <c r="AC279" s="116"/>
      <c r="AD279" s="116"/>
      <c r="AE279" s="116"/>
      <c r="AF279" s="117"/>
      <c r="AG279" s="53">
        <f t="shared" si="27"/>
        <v>0</v>
      </c>
      <c r="AH279" s="69"/>
      <c r="AI279" s="114" t="str">
        <f t="shared" si="28"/>
        <v/>
      </c>
      <c r="AJ279" s="114" t="str">
        <f t="shared" si="29"/>
        <v/>
      </c>
    </row>
    <row r="280" spans="1:36" s="5" customFormat="1" ht="18" customHeight="1" x14ac:dyDescent="0.25">
      <c r="A280" s="10">
        <f t="shared" si="35"/>
        <v>256</v>
      </c>
      <c r="B280" s="115"/>
      <c r="C280" s="115"/>
      <c r="D280" s="115"/>
      <c r="E280" s="115"/>
      <c r="F280" s="115"/>
      <c r="G280" s="115"/>
      <c r="H280" s="99">
        <f t="shared" si="30"/>
        <v>0</v>
      </c>
      <c r="I280" s="115"/>
      <c r="J280" s="115"/>
      <c r="K280" s="115"/>
      <c r="L280" s="115"/>
      <c r="M280" s="115"/>
      <c r="N280" s="99">
        <f t="shared" si="31"/>
        <v>0</v>
      </c>
      <c r="O280" s="115"/>
      <c r="P280" s="115"/>
      <c r="Q280" s="115"/>
      <c r="R280" s="115"/>
      <c r="S280" s="99">
        <f t="shared" si="32"/>
        <v>0</v>
      </c>
      <c r="T280" s="115"/>
      <c r="U280" s="115"/>
      <c r="V280" s="115"/>
      <c r="W280" s="115"/>
      <c r="X280" s="99">
        <f t="shared" si="33"/>
        <v>0</v>
      </c>
      <c r="Y280" s="115"/>
      <c r="Z280" s="115"/>
      <c r="AA280" s="71">
        <f t="shared" si="34"/>
        <v>0</v>
      </c>
      <c r="AB280" s="116"/>
      <c r="AC280" s="116"/>
      <c r="AD280" s="116"/>
      <c r="AE280" s="116"/>
      <c r="AF280" s="117"/>
      <c r="AG280" s="53">
        <f t="shared" si="27"/>
        <v>0</v>
      </c>
      <c r="AH280" s="67"/>
      <c r="AI280" s="114" t="str">
        <f t="shared" si="28"/>
        <v/>
      </c>
      <c r="AJ280" s="114" t="str">
        <f t="shared" si="29"/>
        <v/>
      </c>
    </row>
    <row r="281" spans="1:36" s="4" customFormat="1" ht="18" customHeight="1" x14ac:dyDescent="0.25">
      <c r="A281" s="10">
        <f t="shared" si="35"/>
        <v>257</v>
      </c>
      <c r="B281" s="115"/>
      <c r="C281" s="115"/>
      <c r="D281" s="115"/>
      <c r="E281" s="115"/>
      <c r="F281" s="115"/>
      <c r="G281" s="115"/>
      <c r="H281" s="99">
        <f t="shared" si="30"/>
        <v>0</v>
      </c>
      <c r="I281" s="115"/>
      <c r="J281" s="115"/>
      <c r="K281" s="115"/>
      <c r="L281" s="115"/>
      <c r="M281" s="115"/>
      <c r="N281" s="99">
        <f t="shared" si="31"/>
        <v>0</v>
      </c>
      <c r="O281" s="115"/>
      <c r="P281" s="115"/>
      <c r="Q281" s="115"/>
      <c r="R281" s="115"/>
      <c r="S281" s="99">
        <f t="shared" si="32"/>
        <v>0</v>
      </c>
      <c r="T281" s="115"/>
      <c r="U281" s="115"/>
      <c r="V281" s="115"/>
      <c r="W281" s="115"/>
      <c r="X281" s="99">
        <f t="shared" si="33"/>
        <v>0</v>
      </c>
      <c r="Y281" s="115"/>
      <c r="Z281" s="115"/>
      <c r="AA281" s="71">
        <f t="shared" si="34"/>
        <v>0</v>
      </c>
      <c r="AB281" s="116"/>
      <c r="AC281" s="116"/>
      <c r="AD281" s="116"/>
      <c r="AE281" s="116"/>
      <c r="AF281" s="117"/>
      <c r="AG281" s="53">
        <f t="shared" ref="AG281:AG524" si="36">IF(ISBLANK(AB281)*AND(B281&lt;&gt;""),1,0)</f>
        <v>0</v>
      </c>
      <c r="AH281" s="68"/>
      <c r="AI281" s="114" t="str">
        <f t="shared" ref="AI281:AI524" si="37">IFERROR(LOOKUP(,0/(B281=MAS_INSTRUMENT),MAS_INSTRUMENT_VAL),"")</f>
        <v/>
      </c>
      <c r="AJ281" s="114" t="str">
        <f t="shared" ref="AJ281:AJ524" si="38">IFERROR(LOOKUP(,0/(Y281=Type),Type_VAL),"")</f>
        <v/>
      </c>
    </row>
    <row r="282" spans="1:36" s="2" customFormat="1" ht="18" customHeight="1" x14ac:dyDescent="0.2">
      <c r="A282" s="10">
        <f t="shared" si="35"/>
        <v>258</v>
      </c>
      <c r="B282" s="115"/>
      <c r="C282" s="115"/>
      <c r="D282" s="115"/>
      <c r="E282" s="115"/>
      <c r="F282" s="115"/>
      <c r="G282" s="115"/>
      <c r="H282" s="99">
        <f t="shared" ref="H282:H524" si="39">IF(ISBLANK(B282),0,1)</f>
        <v>0</v>
      </c>
      <c r="I282" s="115"/>
      <c r="J282" s="115"/>
      <c r="K282" s="115"/>
      <c r="L282" s="115"/>
      <c r="M282" s="115"/>
      <c r="N282" s="99">
        <f t="shared" ref="N282:N524" si="40">IF(ISBLANK(I282)*AND(B282&lt;&gt;""),1,0)</f>
        <v>0</v>
      </c>
      <c r="O282" s="115"/>
      <c r="P282" s="115"/>
      <c r="Q282" s="115"/>
      <c r="R282" s="115"/>
      <c r="S282" s="99">
        <f t="shared" ref="S282:S524" si="41">IF(ISBLANK(O282)*AND(B282&lt;&gt;""),1,0)</f>
        <v>0</v>
      </c>
      <c r="T282" s="115"/>
      <c r="U282" s="115"/>
      <c r="V282" s="115"/>
      <c r="W282" s="115"/>
      <c r="X282" s="99">
        <f t="shared" ref="X282:X524" si="42">IF(ISBLANK(T282)*AND(B282&lt;&gt;""),1,0)</f>
        <v>0</v>
      </c>
      <c r="Y282" s="115"/>
      <c r="Z282" s="115"/>
      <c r="AA282" s="71">
        <f t="shared" ref="AA282:AA524" si="43">IF(ISBLANK(Y282)*AND(B282&lt;&gt;"")*AND(B282="Sound Level Meter"),1,0)</f>
        <v>0</v>
      </c>
      <c r="AB282" s="116"/>
      <c r="AC282" s="116"/>
      <c r="AD282" s="116"/>
      <c r="AE282" s="116"/>
      <c r="AF282" s="117"/>
      <c r="AG282" s="53">
        <f t="shared" si="36"/>
        <v>0</v>
      </c>
      <c r="AH282" s="69"/>
      <c r="AI282" s="114" t="str">
        <f t="shared" si="37"/>
        <v/>
      </c>
      <c r="AJ282" s="114" t="str">
        <f t="shared" si="38"/>
        <v/>
      </c>
    </row>
    <row r="283" spans="1:36" s="2" customFormat="1" ht="18" customHeight="1" x14ac:dyDescent="0.2">
      <c r="A283" s="10">
        <f t="shared" ref="A283:A346" si="44">A282+1</f>
        <v>259</v>
      </c>
      <c r="B283" s="115"/>
      <c r="C283" s="115"/>
      <c r="D283" s="115"/>
      <c r="E283" s="115"/>
      <c r="F283" s="115"/>
      <c r="G283" s="115"/>
      <c r="H283" s="99">
        <f t="shared" si="39"/>
        <v>0</v>
      </c>
      <c r="I283" s="115"/>
      <c r="J283" s="115"/>
      <c r="K283" s="115"/>
      <c r="L283" s="115"/>
      <c r="M283" s="115"/>
      <c r="N283" s="99">
        <f t="shared" si="40"/>
        <v>0</v>
      </c>
      <c r="O283" s="115"/>
      <c r="P283" s="115"/>
      <c r="Q283" s="115"/>
      <c r="R283" s="115"/>
      <c r="S283" s="99">
        <f t="shared" si="41"/>
        <v>0</v>
      </c>
      <c r="T283" s="115"/>
      <c r="U283" s="115"/>
      <c r="V283" s="115"/>
      <c r="W283" s="115"/>
      <c r="X283" s="99">
        <f t="shared" si="42"/>
        <v>0</v>
      </c>
      <c r="Y283" s="115"/>
      <c r="Z283" s="115"/>
      <c r="AA283" s="71">
        <f t="shared" si="43"/>
        <v>0</v>
      </c>
      <c r="AB283" s="116"/>
      <c r="AC283" s="116"/>
      <c r="AD283" s="116"/>
      <c r="AE283" s="116"/>
      <c r="AF283" s="117"/>
      <c r="AG283" s="53">
        <f t="shared" si="36"/>
        <v>0</v>
      </c>
      <c r="AH283" s="69"/>
      <c r="AI283" s="114" t="str">
        <f t="shared" si="37"/>
        <v/>
      </c>
      <c r="AJ283" s="114" t="str">
        <f t="shared" si="38"/>
        <v/>
      </c>
    </row>
    <row r="284" spans="1:36" s="2" customFormat="1" ht="18" customHeight="1" x14ac:dyDescent="0.2">
      <c r="A284" s="10">
        <f t="shared" si="44"/>
        <v>260</v>
      </c>
      <c r="B284" s="115"/>
      <c r="C284" s="115"/>
      <c r="D284" s="115"/>
      <c r="E284" s="115"/>
      <c r="F284" s="115"/>
      <c r="G284" s="115"/>
      <c r="H284" s="99">
        <f t="shared" si="39"/>
        <v>0</v>
      </c>
      <c r="I284" s="115"/>
      <c r="J284" s="115"/>
      <c r="K284" s="115"/>
      <c r="L284" s="115"/>
      <c r="M284" s="115"/>
      <c r="N284" s="99">
        <f t="shared" si="40"/>
        <v>0</v>
      </c>
      <c r="O284" s="115"/>
      <c r="P284" s="115"/>
      <c r="Q284" s="115"/>
      <c r="R284" s="115"/>
      <c r="S284" s="99">
        <f t="shared" si="41"/>
        <v>0</v>
      </c>
      <c r="T284" s="115"/>
      <c r="U284" s="115"/>
      <c r="V284" s="115"/>
      <c r="W284" s="115"/>
      <c r="X284" s="99">
        <f t="shared" si="42"/>
        <v>0</v>
      </c>
      <c r="Y284" s="115"/>
      <c r="Z284" s="115"/>
      <c r="AA284" s="71">
        <f t="shared" si="43"/>
        <v>0</v>
      </c>
      <c r="AB284" s="116"/>
      <c r="AC284" s="116"/>
      <c r="AD284" s="116"/>
      <c r="AE284" s="116"/>
      <c r="AF284" s="117"/>
      <c r="AG284" s="53">
        <f t="shared" si="36"/>
        <v>0</v>
      </c>
      <c r="AH284" s="69"/>
      <c r="AI284" s="114" t="str">
        <f t="shared" si="37"/>
        <v/>
      </c>
      <c r="AJ284" s="114" t="str">
        <f t="shared" si="38"/>
        <v/>
      </c>
    </row>
    <row r="285" spans="1:36" s="2" customFormat="1" ht="18" customHeight="1" x14ac:dyDescent="0.2">
      <c r="A285" s="10">
        <f t="shared" si="44"/>
        <v>261</v>
      </c>
      <c r="B285" s="115"/>
      <c r="C285" s="115"/>
      <c r="D285" s="115"/>
      <c r="E285" s="115"/>
      <c r="F285" s="115"/>
      <c r="G285" s="115"/>
      <c r="H285" s="99">
        <f t="shared" si="39"/>
        <v>0</v>
      </c>
      <c r="I285" s="115"/>
      <c r="J285" s="115"/>
      <c r="K285" s="115"/>
      <c r="L285" s="115"/>
      <c r="M285" s="115"/>
      <c r="N285" s="99">
        <f t="shared" si="40"/>
        <v>0</v>
      </c>
      <c r="O285" s="115"/>
      <c r="P285" s="115"/>
      <c r="Q285" s="115"/>
      <c r="R285" s="115"/>
      <c r="S285" s="99">
        <f t="shared" si="41"/>
        <v>0</v>
      </c>
      <c r="T285" s="115"/>
      <c r="U285" s="115"/>
      <c r="V285" s="115"/>
      <c r="W285" s="115"/>
      <c r="X285" s="99">
        <f t="shared" si="42"/>
        <v>0</v>
      </c>
      <c r="Y285" s="115"/>
      <c r="Z285" s="115"/>
      <c r="AA285" s="71">
        <f t="shared" si="43"/>
        <v>0</v>
      </c>
      <c r="AB285" s="116"/>
      <c r="AC285" s="116"/>
      <c r="AD285" s="116"/>
      <c r="AE285" s="116"/>
      <c r="AF285" s="117"/>
      <c r="AG285" s="53">
        <f t="shared" si="36"/>
        <v>0</v>
      </c>
      <c r="AH285" s="69"/>
      <c r="AI285" s="114" t="str">
        <f t="shared" si="37"/>
        <v/>
      </c>
      <c r="AJ285" s="114" t="str">
        <f t="shared" si="38"/>
        <v/>
      </c>
    </row>
    <row r="286" spans="1:36" s="2" customFormat="1" ht="18" customHeight="1" x14ac:dyDescent="0.2">
      <c r="A286" s="10">
        <f t="shared" si="44"/>
        <v>262</v>
      </c>
      <c r="B286" s="115"/>
      <c r="C286" s="115"/>
      <c r="D286" s="115"/>
      <c r="E286" s="115"/>
      <c r="F286" s="115"/>
      <c r="G286" s="115"/>
      <c r="H286" s="99">
        <f t="shared" si="39"/>
        <v>0</v>
      </c>
      <c r="I286" s="115"/>
      <c r="J286" s="115"/>
      <c r="K286" s="115"/>
      <c r="L286" s="115"/>
      <c r="M286" s="115"/>
      <c r="N286" s="99">
        <f t="shared" si="40"/>
        <v>0</v>
      </c>
      <c r="O286" s="115"/>
      <c r="P286" s="115"/>
      <c r="Q286" s="115"/>
      <c r="R286" s="115"/>
      <c r="S286" s="99">
        <f t="shared" si="41"/>
        <v>0</v>
      </c>
      <c r="T286" s="115"/>
      <c r="U286" s="115"/>
      <c r="V286" s="115"/>
      <c r="W286" s="115"/>
      <c r="X286" s="99">
        <f t="shared" si="42"/>
        <v>0</v>
      </c>
      <c r="Y286" s="115"/>
      <c r="Z286" s="115"/>
      <c r="AA286" s="71">
        <f t="shared" si="43"/>
        <v>0</v>
      </c>
      <c r="AB286" s="116"/>
      <c r="AC286" s="116"/>
      <c r="AD286" s="116"/>
      <c r="AE286" s="116"/>
      <c r="AF286" s="117"/>
      <c r="AG286" s="53">
        <f t="shared" si="36"/>
        <v>0</v>
      </c>
      <c r="AH286" s="69"/>
      <c r="AI286" s="114" t="str">
        <f t="shared" si="37"/>
        <v/>
      </c>
      <c r="AJ286" s="114" t="str">
        <f t="shared" si="38"/>
        <v/>
      </c>
    </row>
    <row r="287" spans="1:36" s="5" customFormat="1" ht="18" customHeight="1" x14ac:dyDescent="0.25">
      <c r="A287" s="10">
        <f t="shared" si="44"/>
        <v>263</v>
      </c>
      <c r="B287" s="115"/>
      <c r="C287" s="115"/>
      <c r="D287" s="115"/>
      <c r="E287" s="115"/>
      <c r="F287" s="115"/>
      <c r="G287" s="115"/>
      <c r="H287" s="99">
        <f t="shared" si="39"/>
        <v>0</v>
      </c>
      <c r="I287" s="115"/>
      <c r="J287" s="115"/>
      <c r="K287" s="115"/>
      <c r="L287" s="115"/>
      <c r="M287" s="115"/>
      <c r="N287" s="99">
        <f t="shared" si="40"/>
        <v>0</v>
      </c>
      <c r="O287" s="115"/>
      <c r="P287" s="115"/>
      <c r="Q287" s="115"/>
      <c r="R287" s="115"/>
      <c r="S287" s="99">
        <f t="shared" si="41"/>
        <v>0</v>
      </c>
      <c r="T287" s="115"/>
      <c r="U287" s="115"/>
      <c r="V287" s="115"/>
      <c r="W287" s="115"/>
      <c r="X287" s="99">
        <f t="shared" si="42"/>
        <v>0</v>
      </c>
      <c r="Y287" s="115"/>
      <c r="Z287" s="115"/>
      <c r="AA287" s="71">
        <f t="shared" si="43"/>
        <v>0</v>
      </c>
      <c r="AB287" s="116"/>
      <c r="AC287" s="116"/>
      <c r="AD287" s="116"/>
      <c r="AE287" s="116"/>
      <c r="AF287" s="117"/>
      <c r="AG287" s="53">
        <f t="shared" si="36"/>
        <v>0</v>
      </c>
      <c r="AH287" s="67"/>
      <c r="AI287" s="114" t="str">
        <f t="shared" si="37"/>
        <v/>
      </c>
      <c r="AJ287" s="114" t="str">
        <f t="shared" si="38"/>
        <v/>
      </c>
    </row>
    <row r="288" spans="1:36" s="4" customFormat="1" ht="18" customHeight="1" x14ac:dyDescent="0.25">
      <c r="A288" s="10">
        <f t="shared" si="44"/>
        <v>264</v>
      </c>
      <c r="B288" s="115"/>
      <c r="C288" s="115"/>
      <c r="D288" s="115"/>
      <c r="E288" s="115"/>
      <c r="F288" s="115"/>
      <c r="G288" s="115"/>
      <c r="H288" s="99">
        <f t="shared" si="39"/>
        <v>0</v>
      </c>
      <c r="I288" s="115"/>
      <c r="J288" s="115"/>
      <c r="K288" s="115"/>
      <c r="L288" s="115"/>
      <c r="M288" s="115"/>
      <c r="N288" s="99">
        <f t="shared" si="40"/>
        <v>0</v>
      </c>
      <c r="O288" s="115"/>
      <c r="P288" s="115"/>
      <c r="Q288" s="115"/>
      <c r="R288" s="115"/>
      <c r="S288" s="99">
        <f t="shared" si="41"/>
        <v>0</v>
      </c>
      <c r="T288" s="115"/>
      <c r="U288" s="115"/>
      <c r="V288" s="115"/>
      <c r="W288" s="115"/>
      <c r="X288" s="99">
        <f t="shared" si="42"/>
        <v>0</v>
      </c>
      <c r="Y288" s="115"/>
      <c r="Z288" s="115"/>
      <c r="AA288" s="71">
        <f t="shared" si="43"/>
        <v>0</v>
      </c>
      <c r="AB288" s="116"/>
      <c r="AC288" s="116"/>
      <c r="AD288" s="116"/>
      <c r="AE288" s="116"/>
      <c r="AF288" s="117"/>
      <c r="AG288" s="53">
        <f t="shared" si="36"/>
        <v>0</v>
      </c>
      <c r="AH288" s="68"/>
      <c r="AI288" s="114" t="str">
        <f t="shared" si="37"/>
        <v/>
      </c>
      <c r="AJ288" s="114" t="str">
        <f t="shared" si="38"/>
        <v/>
      </c>
    </row>
    <row r="289" spans="1:36" s="2" customFormat="1" ht="18" customHeight="1" x14ac:dyDescent="0.2">
      <c r="A289" s="10">
        <f t="shared" si="44"/>
        <v>265</v>
      </c>
      <c r="B289" s="115"/>
      <c r="C289" s="115"/>
      <c r="D289" s="115"/>
      <c r="E289" s="115"/>
      <c r="F289" s="115"/>
      <c r="G289" s="115"/>
      <c r="H289" s="99">
        <f t="shared" si="39"/>
        <v>0</v>
      </c>
      <c r="I289" s="115"/>
      <c r="J289" s="115"/>
      <c r="K289" s="115"/>
      <c r="L289" s="115"/>
      <c r="M289" s="115"/>
      <c r="N289" s="99">
        <f t="shared" si="40"/>
        <v>0</v>
      </c>
      <c r="O289" s="115"/>
      <c r="P289" s="115"/>
      <c r="Q289" s="115"/>
      <c r="R289" s="115"/>
      <c r="S289" s="99">
        <f t="shared" si="41"/>
        <v>0</v>
      </c>
      <c r="T289" s="115"/>
      <c r="U289" s="115"/>
      <c r="V289" s="115"/>
      <c r="W289" s="115"/>
      <c r="X289" s="99">
        <f t="shared" si="42"/>
        <v>0</v>
      </c>
      <c r="Y289" s="115"/>
      <c r="Z289" s="115"/>
      <c r="AA289" s="71">
        <f t="shared" si="43"/>
        <v>0</v>
      </c>
      <c r="AB289" s="116"/>
      <c r="AC289" s="116"/>
      <c r="AD289" s="116"/>
      <c r="AE289" s="116"/>
      <c r="AF289" s="117"/>
      <c r="AG289" s="53">
        <f t="shared" si="36"/>
        <v>0</v>
      </c>
      <c r="AH289" s="69"/>
      <c r="AI289" s="114" t="str">
        <f t="shared" si="37"/>
        <v/>
      </c>
      <c r="AJ289" s="114" t="str">
        <f t="shared" si="38"/>
        <v/>
      </c>
    </row>
    <row r="290" spans="1:36" s="2" customFormat="1" ht="18" customHeight="1" x14ac:dyDescent="0.2">
      <c r="A290" s="10">
        <f t="shared" si="44"/>
        <v>266</v>
      </c>
      <c r="B290" s="115"/>
      <c r="C290" s="115"/>
      <c r="D290" s="115"/>
      <c r="E290" s="115"/>
      <c r="F290" s="115"/>
      <c r="G290" s="115"/>
      <c r="H290" s="99">
        <f t="shared" si="39"/>
        <v>0</v>
      </c>
      <c r="I290" s="115"/>
      <c r="J290" s="115"/>
      <c r="K290" s="115"/>
      <c r="L290" s="115"/>
      <c r="M290" s="115"/>
      <c r="N290" s="99">
        <f t="shared" si="40"/>
        <v>0</v>
      </c>
      <c r="O290" s="115"/>
      <c r="P290" s="115"/>
      <c r="Q290" s="115"/>
      <c r="R290" s="115"/>
      <c r="S290" s="99">
        <f t="shared" si="41"/>
        <v>0</v>
      </c>
      <c r="T290" s="115"/>
      <c r="U290" s="115"/>
      <c r="V290" s="115"/>
      <c r="W290" s="115"/>
      <c r="X290" s="99">
        <f t="shared" si="42"/>
        <v>0</v>
      </c>
      <c r="Y290" s="115"/>
      <c r="Z290" s="115"/>
      <c r="AA290" s="71">
        <f t="shared" si="43"/>
        <v>0</v>
      </c>
      <c r="AB290" s="116"/>
      <c r="AC290" s="116"/>
      <c r="AD290" s="116"/>
      <c r="AE290" s="116"/>
      <c r="AF290" s="117"/>
      <c r="AG290" s="53">
        <f t="shared" si="36"/>
        <v>0</v>
      </c>
      <c r="AH290" s="69"/>
      <c r="AI290" s="114" t="str">
        <f t="shared" si="37"/>
        <v/>
      </c>
      <c r="AJ290" s="114" t="str">
        <f t="shared" si="38"/>
        <v/>
      </c>
    </row>
    <row r="291" spans="1:36" s="2" customFormat="1" ht="18" customHeight="1" x14ac:dyDescent="0.2">
      <c r="A291" s="10">
        <f t="shared" si="44"/>
        <v>267</v>
      </c>
      <c r="B291" s="115"/>
      <c r="C291" s="115"/>
      <c r="D291" s="115"/>
      <c r="E291" s="115"/>
      <c r="F291" s="115"/>
      <c r="G291" s="115"/>
      <c r="H291" s="99">
        <f t="shared" si="39"/>
        <v>0</v>
      </c>
      <c r="I291" s="115"/>
      <c r="J291" s="115"/>
      <c r="K291" s="115"/>
      <c r="L291" s="115"/>
      <c r="M291" s="115"/>
      <c r="N291" s="99">
        <f t="shared" si="40"/>
        <v>0</v>
      </c>
      <c r="O291" s="115"/>
      <c r="P291" s="115"/>
      <c r="Q291" s="115"/>
      <c r="R291" s="115"/>
      <c r="S291" s="99">
        <f t="shared" si="41"/>
        <v>0</v>
      </c>
      <c r="T291" s="115"/>
      <c r="U291" s="115"/>
      <c r="V291" s="115"/>
      <c r="W291" s="115"/>
      <c r="X291" s="99">
        <f t="shared" si="42"/>
        <v>0</v>
      </c>
      <c r="Y291" s="115"/>
      <c r="Z291" s="115"/>
      <c r="AA291" s="71">
        <f t="shared" si="43"/>
        <v>0</v>
      </c>
      <c r="AB291" s="116"/>
      <c r="AC291" s="116"/>
      <c r="AD291" s="116"/>
      <c r="AE291" s="116"/>
      <c r="AF291" s="117"/>
      <c r="AG291" s="53">
        <f t="shared" si="36"/>
        <v>0</v>
      </c>
      <c r="AH291" s="69"/>
      <c r="AI291" s="114" t="str">
        <f t="shared" si="37"/>
        <v/>
      </c>
      <c r="AJ291" s="114" t="str">
        <f t="shared" si="38"/>
        <v/>
      </c>
    </row>
    <row r="292" spans="1:36" s="2" customFormat="1" ht="18" customHeight="1" x14ac:dyDescent="0.2">
      <c r="A292" s="10">
        <f t="shared" si="44"/>
        <v>268</v>
      </c>
      <c r="B292" s="115"/>
      <c r="C292" s="115"/>
      <c r="D292" s="115"/>
      <c r="E292" s="115"/>
      <c r="F292" s="115"/>
      <c r="G292" s="115"/>
      <c r="H292" s="99">
        <f t="shared" si="39"/>
        <v>0</v>
      </c>
      <c r="I292" s="115"/>
      <c r="J292" s="115"/>
      <c r="K292" s="115"/>
      <c r="L292" s="115"/>
      <c r="M292" s="115"/>
      <c r="N292" s="99">
        <f t="shared" si="40"/>
        <v>0</v>
      </c>
      <c r="O292" s="115"/>
      <c r="P292" s="115"/>
      <c r="Q292" s="115"/>
      <c r="R292" s="115"/>
      <c r="S292" s="99">
        <f t="shared" si="41"/>
        <v>0</v>
      </c>
      <c r="T292" s="115"/>
      <c r="U292" s="115"/>
      <c r="V292" s="115"/>
      <c r="W292" s="115"/>
      <c r="X292" s="99">
        <f t="shared" si="42"/>
        <v>0</v>
      </c>
      <c r="Y292" s="115"/>
      <c r="Z292" s="115"/>
      <c r="AA292" s="71">
        <f t="shared" si="43"/>
        <v>0</v>
      </c>
      <c r="AB292" s="116"/>
      <c r="AC292" s="116"/>
      <c r="AD292" s="116"/>
      <c r="AE292" s="116"/>
      <c r="AF292" s="117"/>
      <c r="AG292" s="53">
        <f t="shared" si="36"/>
        <v>0</v>
      </c>
      <c r="AH292" s="69"/>
      <c r="AI292" s="114" t="str">
        <f t="shared" si="37"/>
        <v/>
      </c>
      <c r="AJ292" s="114" t="str">
        <f t="shared" si="38"/>
        <v/>
      </c>
    </row>
    <row r="293" spans="1:36" s="2" customFormat="1" ht="18" customHeight="1" x14ac:dyDescent="0.2">
      <c r="A293" s="10">
        <f t="shared" si="44"/>
        <v>269</v>
      </c>
      <c r="B293" s="115"/>
      <c r="C293" s="115"/>
      <c r="D293" s="115"/>
      <c r="E293" s="115"/>
      <c r="F293" s="115"/>
      <c r="G293" s="115"/>
      <c r="H293" s="99">
        <f t="shared" si="39"/>
        <v>0</v>
      </c>
      <c r="I293" s="115"/>
      <c r="J293" s="115"/>
      <c r="K293" s="115"/>
      <c r="L293" s="115"/>
      <c r="M293" s="115"/>
      <c r="N293" s="99">
        <f t="shared" si="40"/>
        <v>0</v>
      </c>
      <c r="O293" s="115"/>
      <c r="P293" s="115"/>
      <c r="Q293" s="115"/>
      <c r="R293" s="115"/>
      <c r="S293" s="99">
        <f t="shared" si="41"/>
        <v>0</v>
      </c>
      <c r="T293" s="115"/>
      <c r="U293" s="115"/>
      <c r="V293" s="115"/>
      <c r="W293" s="115"/>
      <c r="X293" s="99">
        <f t="shared" si="42"/>
        <v>0</v>
      </c>
      <c r="Y293" s="115"/>
      <c r="Z293" s="115"/>
      <c r="AA293" s="71">
        <f t="shared" si="43"/>
        <v>0</v>
      </c>
      <c r="AB293" s="116"/>
      <c r="AC293" s="116"/>
      <c r="AD293" s="116"/>
      <c r="AE293" s="116"/>
      <c r="AF293" s="117"/>
      <c r="AG293" s="53">
        <f t="shared" si="36"/>
        <v>0</v>
      </c>
      <c r="AH293" s="69"/>
      <c r="AI293" s="114" t="str">
        <f t="shared" si="37"/>
        <v/>
      </c>
      <c r="AJ293" s="114" t="str">
        <f t="shared" si="38"/>
        <v/>
      </c>
    </row>
    <row r="294" spans="1:36" s="2" customFormat="1" ht="18" customHeight="1" x14ac:dyDescent="0.2">
      <c r="A294" s="10">
        <f t="shared" si="44"/>
        <v>270</v>
      </c>
      <c r="B294" s="115"/>
      <c r="C294" s="115"/>
      <c r="D294" s="115"/>
      <c r="E294" s="115"/>
      <c r="F294" s="115"/>
      <c r="G294" s="115"/>
      <c r="H294" s="99">
        <f t="shared" si="39"/>
        <v>0</v>
      </c>
      <c r="I294" s="115"/>
      <c r="J294" s="115"/>
      <c r="K294" s="115"/>
      <c r="L294" s="115"/>
      <c r="M294" s="115"/>
      <c r="N294" s="99">
        <f t="shared" si="40"/>
        <v>0</v>
      </c>
      <c r="O294" s="115"/>
      <c r="P294" s="115"/>
      <c r="Q294" s="115"/>
      <c r="R294" s="115"/>
      <c r="S294" s="99">
        <f t="shared" si="41"/>
        <v>0</v>
      </c>
      <c r="T294" s="115"/>
      <c r="U294" s="115"/>
      <c r="V294" s="115"/>
      <c r="W294" s="115"/>
      <c r="X294" s="99">
        <f t="shared" si="42"/>
        <v>0</v>
      </c>
      <c r="Y294" s="115"/>
      <c r="Z294" s="115"/>
      <c r="AA294" s="71">
        <f t="shared" si="43"/>
        <v>0</v>
      </c>
      <c r="AB294" s="116"/>
      <c r="AC294" s="116"/>
      <c r="AD294" s="116"/>
      <c r="AE294" s="116"/>
      <c r="AF294" s="117"/>
      <c r="AG294" s="53">
        <f t="shared" si="36"/>
        <v>0</v>
      </c>
      <c r="AH294" s="69"/>
      <c r="AI294" s="114" t="str">
        <f t="shared" si="37"/>
        <v/>
      </c>
      <c r="AJ294" s="114" t="str">
        <f t="shared" si="38"/>
        <v/>
      </c>
    </row>
    <row r="295" spans="1:36" s="5" customFormat="1" ht="18" customHeight="1" x14ac:dyDescent="0.25">
      <c r="A295" s="10">
        <f t="shared" si="44"/>
        <v>271</v>
      </c>
      <c r="B295" s="115"/>
      <c r="C295" s="115"/>
      <c r="D295" s="115"/>
      <c r="E295" s="115"/>
      <c r="F295" s="115"/>
      <c r="G295" s="115"/>
      <c r="H295" s="99">
        <f t="shared" si="39"/>
        <v>0</v>
      </c>
      <c r="I295" s="115"/>
      <c r="J295" s="115"/>
      <c r="K295" s="115"/>
      <c r="L295" s="115"/>
      <c r="M295" s="115"/>
      <c r="N295" s="99">
        <f t="shared" si="40"/>
        <v>0</v>
      </c>
      <c r="O295" s="115"/>
      <c r="P295" s="115"/>
      <c r="Q295" s="115"/>
      <c r="R295" s="115"/>
      <c r="S295" s="99">
        <f t="shared" si="41"/>
        <v>0</v>
      </c>
      <c r="T295" s="115"/>
      <c r="U295" s="115"/>
      <c r="V295" s="115"/>
      <c r="W295" s="115"/>
      <c r="X295" s="99">
        <f t="shared" si="42"/>
        <v>0</v>
      </c>
      <c r="Y295" s="115"/>
      <c r="Z295" s="115"/>
      <c r="AA295" s="71">
        <f t="shared" si="43"/>
        <v>0</v>
      </c>
      <c r="AB295" s="116"/>
      <c r="AC295" s="116"/>
      <c r="AD295" s="116"/>
      <c r="AE295" s="116"/>
      <c r="AF295" s="117"/>
      <c r="AG295" s="53">
        <f t="shared" si="36"/>
        <v>0</v>
      </c>
      <c r="AH295" s="67"/>
      <c r="AI295" s="114" t="str">
        <f t="shared" si="37"/>
        <v/>
      </c>
      <c r="AJ295" s="114" t="str">
        <f t="shared" si="38"/>
        <v/>
      </c>
    </row>
    <row r="296" spans="1:36" s="4" customFormat="1" ht="18" customHeight="1" x14ac:dyDescent="0.25">
      <c r="A296" s="10">
        <f t="shared" si="44"/>
        <v>272</v>
      </c>
      <c r="B296" s="115"/>
      <c r="C296" s="115"/>
      <c r="D296" s="115"/>
      <c r="E296" s="115"/>
      <c r="F296" s="115"/>
      <c r="G296" s="115"/>
      <c r="H296" s="99">
        <f t="shared" si="39"/>
        <v>0</v>
      </c>
      <c r="I296" s="115"/>
      <c r="J296" s="115"/>
      <c r="K296" s="115"/>
      <c r="L296" s="115"/>
      <c r="M296" s="115"/>
      <c r="N296" s="99">
        <f t="shared" si="40"/>
        <v>0</v>
      </c>
      <c r="O296" s="115"/>
      <c r="P296" s="115"/>
      <c r="Q296" s="115"/>
      <c r="R296" s="115"/>
      <c r="S296" s="99">
        <f t="shared" si="41"/>
        <v>0</v>
      </c>
      <c r="T296" s="115"/>
      <c r="U296" s="115"/>
      <c r="V296" s="115"/>
      <c r="W296" s="115"/>
      <c r="X296" s="99">
        <f t="shared" si="42"/>
        <v>0</v>
      </c>
      <c r="Y296" s="115"/>
      <c r="Z296" s="115"/>
      <c r="AA296" s="71">
        <f t="shared" si="43"/>
        <v>0</v>
      </c>
      <c r="AB296" s="116"/>
      <c r="AC296" s="116"/>
      <c r="AD296" s="116"/>
      <c r="AE296" s="116"/>
      <c r="AF296" s="117"/>
      <c r="AG296" s="53">
        <f t="shared" si="36"/>
        <v>0</v>
      </c>
      <c r="AH296" s="68"/>
      <c r="AI296" s="114" t="str">
        <f t="shared" si="37"/>
        <v/>
      </c>
      <c r="AJ296" s="114" t="str">
        <f t="shared" si="38"/>
        <v/>
      </c>
    </row>
    <row r="297" spans="1:36" s="2" customFormat="1" ht="18" customHeight="1" x14ac:dyDescent="0.2">
      <c r="A297" s="10">
        <f t="shared" si="44"/>
        <v>273</v>
      </c>
      <c r="B297" s="115"/>
      <c r="C297" s="115"/>
      <c r="D297" s="115"/>
      <c r="E297" s="115"/>
      <c r="F297" s="115"/>
      <c r="G297" s="115"/>
      <c r="H297" s="99">
        <f t="shared" si="39"/>
        <v>0</v>
      </c>
      <c r="I297" s="115"/>
      <c r="J297" s="115"/>
      <c r="K297" s="115"/>
      <c r="L297" s="115"/>
      <c r="M297" s="115"/>
      <c r="N297" s="99">
        <f t="shared" si="40"/>
        <v>0</v>
      </c>
      <c r="O297" s="115"/>
      <c r="P297" s="115"/>
      <c r="Q297" s="115"/>
      <c r="R297" s="115"/>
      <c r="S297" s="99">
        <f t="shared" si="41"/>
        <v>0</v>
      </c>
      <c r="T297" s="115"/>
      <c r="U297" s="115"/>
      <c r="V297" s="115"/>
      <c r="W297" s="115"/>
      <c r="X297" s="99">
        <f t="shared" si="42"/>
        <v>0</v>
      </c>
      <c r="Y297" s="115"/>
      <c r="Z297" s="115"/>
      <c r="AA297" s="71">
        <f t="shared" si="43"/>
        <v>0</v>
      </c>
      <c r="AB297" s="116"/>
      <c r="AC297" s="116"/>
      <c r="AD297" s="116"/>
      <c r="AE297" s="116"/>
      <c r="AF297" s="117"/>
      <c r="AG297" s="53">
        <f t="shared" si="36"/>
        <v>0</v>
      </c>
      <c r="AH297" s="69"/>
      <c r="AI297" s="114" t="str">
        <f t="shared" si="37"/>
        <v/>
      </c>
      <c r="AJ297" s="114" t="str">
        <f t="shared" si="38"/>
        <v/>
      </c>
    </row>
    <row r="298" spans="1:36" s="2" customFormat="1" ht="18" customHeight="1" x14ac:dyDescent="0.2">
      <c r="A298" s="10">
        <f t="shared" si="44"/>
        <v>274</v>
      </c>
      <c r="B298" s="115"/>
      <c r="C298" s="115"/>
      <c r="D298" s="115"/>
      <c r="E298" s="115"/>
      <c r="F298" s="115"/>
      <c r="G298" s="115"/>
      <c r="H298" s="99">
        <f t="shared" si="39"/>
        <v>0</v>
      </c>
      <c r="I298" s="115"/>
      <c r="J298" s="115"/>
      <c r="K298" s="115"/>
      <c r="L298" s="115"/>
      <c r="M298" s="115"/>
      <c r="N298" s="99">
        <f t="shared" si="40"/>
        <v>0</v>
      </c>
      <c r="O298" s="115"/>
      <c r="P298" s="115"/>
      <c r="Q298" s="115"/>
      <c r="R298" s="115"/>
      <c r="S298" s="99">
        <f t="shared" si="41"/>
        <v>0</v>
      </c>
      <c r="T298" s="115"/>
      <c r="U298" s="115"/>
      <c r="V298" s="115"/>
      <c r="W298" s="115"/>
      <c r="X298" s="99">
        <f t="shared" si="42"/>
        <v>0</v>
      </c>
      <c r="Y298" s="115"/>
      <c r="Z298" s="115"/>
      <c r="AA298" s="71">
        <f t="shared" si="43"/>
        <v>0</v>
      </c>
      <c r="AB298" s="116"/>
      <c r="AC298" s="116"/>
      <c r="AD298" s="116"/>
      <c r="AE298" s="116"/>
      <c r="AF298" s="117"/>
      <c r="AG298" s="53">
        <f t="shared" si="36"/>
        <v>0</v>
      </c>
      <c r="AH298" s="69"/>
      <c r="AI298" s="114" t="str">
        <f t="shared" si="37"/>
        <v/>
      </c>
      <c r="AJ298" s="114" t="str">
        <f t="shared" si="38"/>
        <v/>
      </c>
    </row>
    <row r="299" spans="1:36" s="2" customFormat="1" ht="18" customHeight="1" x14ac:dyDescent="0.2">
      <c r="A299" s="10">
        <f t="shared" si="44"/>
        <v>275</v>
      </c>
      <c r="B299" s="115"/>
      <c r="C299" s="115"/>
      <c r="D299" s="115"/>
      <c r="E299" s="115"/>
      <c r="F299" s="115"/>
      <c r="G299" s="115"/>
      <c r="H299" s="99">
        <f t="shared" si="39"/>
        <v>0</v>
      </c>
      <c r="I299" s="115"/>
      <c r="J299" s="115"/>
      <c r="K299" s="115"/>
      <c r="L299" s="115"/>
      <c r="M299" s="115"/>
      <c r="N299" s="99">
        <f t="shared" si="40"/>
        <v>0</v>
      </c>
      <c r="O299" s="115"/>
      <c r="P299" s="115"/>
      <c r="Q299" s="115"/>
      <c r="R299" s="115"/>
      <c r="S299" s="99">
        <f t="shared" si="41"/>
        <v>0</v>
      </c>
      <c r="T299" s="115"/>
      <c r="U299" s="115"/>
      <c r="V299" s="115"/>
      <c r="W299" s="115"/>
      <c r="X299" s="99">
        <f t="shared" si="42"/>
        <v>0</v>
      </c>
      <c r="Y299" s="115"/>
      <c r="Z299" s="115"/>
      <c r="AA299" s="71">
        <f t="shared" si="43"/>
        <v>0</v>
      </c>
      <c r="AB299" s="116"/>
      <c r="AC299" s="116"/>
      <c r="AD299" s="116"/>
      <c r="AE299" s="116"/>
      <c r="AF299" s="117"/>
      <c r="AG299" s="53">
        <f t="shared" si="36"/>
        <v>0</v>
      </c>
      <c r="AH299" s="69"/>
      <c r="AI299" s="114" t="str">
        <f t="shared" si="37"/>
        <v/>
      </c>
      <c r="AJ299" s="114" t="str">
        <f t="shared" si="38"/>
        <v/>
      </c>
    </row>
    <row r="300" spans="1:36" s="2" customFormat="1" ht="18" customHeight="1" x14ac:dyDescent="0.2">
      <c r="A300" s="10">
        <f t="shared" si="44"/>
        <v>276</v>
      </c>
      <c r="B300" s="115"/>
      <c r="C300" s="115"/>
      <c r="D300" s="115"/>
      <c r="E300" s="115"/>
      <c r="F300" s="115"/>
      <c r="G300" s="115"/>
      <c r="H300" s="99">
        <f t="shared" si="39"/>
        <v>0</v>
      </c>
      <c r="I300" s="115"/>
      <c r="J300" s="115"/>
      <c r="K300" s="115"/>
      <c r="L300" s="115"/>
      <c r="M300" s="115"/>
      <c r="N300" s="99">
        <f t="shared" si="40"/>
        <v>0</v>
      </c>
      <c r="O300" s="115"/>
      <c r="P300" s="115"/>
      <c r="Q300" s="115"/>
      <c r="R300" s="115"/>
      <c r="S300" s="99">
        <f t="shared" si="41"/>
        <v>0</v>
      </c>
      <c r="T300" s="115"/>
      <c r="U300" s="115"/>
      <c r="V300" s="115"/>
      <c r="W300" s="115"/>
      <c r="X300" s="99">
        <f t="shared" si="42"/>
        <v>0</v>
      </c>
      <c r="Y300" s="115"/>
      <c r="Z300" s="115"/>
      <c r="AA300" s="71">
        <f t="shared" si="43"/>
        <v>0</v>
      </c>
      <c r="AB300" s="116"/>
      <c r="AC300" s="116"/>
      <c r="AD300" s="116"/>
      <c r="AE300" s="116"/>
      <c r="AF300" s="117"/>
      <c r="AG300" s="53">
        <f t="shared" si="36"/>
        <v>0</v>
      </c>
      <c r="AH300" s="69"/>
      <c r="AI300" s="114" t="str">
        <f t="shared" si="37"/>
        <v/>
      </c>
      <c r="AJ300" s="114" t="str">
        <f t="shared" si="38"/>
        <v/>
      </c>
    </row>
    <row r="301" spans="1:36" s="2" customFormat="1" ht="18" customHeight="1" x14ac:dyDescent="0.2">
      <c r="A301" s="10">
        <f t="shared" si="44"/>
        <v>277</v>
      </c>
      <c r="B301" s="115"/>
      <c r="C301" s="115"/>
      <c r="D301" s="115"/>
      <c r="E301" s="115"/>
      <c r="F301" s="115"/>
      <c r="G301" s="115"/>
      <c r="H301" s="99">
        <f t="shared" si="39"/>
        <v>0</v>
      </c>
      <c r="I301" s="115"/>
      <c r="J301" s="115"/>
      <c r="K301" s="115"/>
      <c r="L301" s="115"/>
      <c r="M301" s="115"/>
      <c r="N301" s="99">
        <f t="shared" si="40"/>
        <v>0</v>
      </c>
      <c r="O301" s="115"/>
      <c r="P301" s="115"/>
      <c r="Q301" s="115"/>
      <c r="R301" s="115"/>
      <c r="S301" s="99">
        <f t="shared" si="41"/>
        <v>0</v>
      </c>
      <c r="T301" s="115"/>
      <c r="U301" s="115"/>
      <c r="V301" s="115"/>
      <c r="W301" s="115"/>
      <c r="X301" s="99">
        <f t="shared" si="42"/>
        <v>0</v>
      </c>
      <c r="Y301" s="115"/>
      <c r="Z301" s="115"/>
      <c r="AA301" s="71">
        <f t="shared" si="43"/>
        <v>0</v>
      </c>
      <c r="AB301" s="116"/>
      <c r="AC301" s="116"/>
      <c r="AD301" s="116"/>
      <c r="AE301" s="116"/>
      <c r="AF301" s="117"/>
      <c r="AG301" s="53">
        <f t="shared" si="36"/>
        <v>0</v>
      </c>
      <c r="AH301" s="69"/>
      <c r="AI301" s="114" t="str">
        <f t="shared" si="37"/>
        <v/>
      </c>
      <c r="AJ301" s="114" t="str">
        <f t="shared" si="38"/>
        <v/>
      </c>
    </row>
    <row r="302" spans="1:36" s="5" customFormat="1" ht="18" customHeight="1" x14ac:dyDescent="0.25">
      <c r="A302" s="10">
        <f t="shared" si="44"/>
        <v>278</v>
      </c>
      <c r="B302" s="115"/>
      <c r="C302" s="115"/>
      <c r="D302" s="115"/>
      <c r="E302" s="115"/>
      <c r="F302" s="115"/>
      <c r="G302" s="115"/>
      <c r="H302" s="99">
        <f t="shared" si="39"/>
        <v>0</v>
      </c>
      <c r="I302" s="115"/>
      <c r="J302" s="115"/>
      <c r="K302" s="115"/>
      <c r="L302" s="115"/>
      <c r="M302" s="115"/>
      <c r="N302" s="99">
        <f t="shared" si="40"/>
        <v>0</v>
      </c>
      <c r="O302" s="115"/>
      <c r="P302" s="115"/>
      <c r="Q302" s="115"/>
      <c r="R302" s="115"/>
      <c r="S302" s="99">
        <f t="shared" si="41"/>
        <v>0</v>
      </c>
      <c r="T302" s="115"/>
      <c r="U302" s="115"/>
      <c r="V302" s="115"/>
      <c r="W302" s="115"/>
      <c r="X302" s="99">
        <f t="shared" si="42"/>
        <v>0</v>
      </c>
      <c r="Y302" s="115"/>
      <c r="Z302" s="115"/>
      <c r="AA302" s="71">
        <f t="shared" si="43"/>
        <v>0</v>
      </c>
      <c r="AB302" s="116"/>
      <c r="AC302" s="116"/>
      <c r="AD302" s="116"/>
      <c r="AE302" s="116"/>
      <c r="AF302" s="117"/>
      <c r="AG302" s="53">
        <f t="shared" si="36"/>
        <v>0</v>
      </c>
      <c r="AH302" s="67"/>
      <c r="AI302" s="114" t="str">
        <f t="shared" si="37"/>
        <v/>
      </c>
      <c r="AJ302" s="114" t="str">
        <f t="shared" si="38"/>
        <v/>
      </c>
    </row>
    <row r="303" spans="1:36" s="4" customFormat="1" ht="18" customHeight="1" x14ac:dyDescent="0.25">
      <c r="A303" s="10">
        <f t="shared" si="44"/>
        <v>279</v>
      </c>
      <c r="B303" s="115"/>
      <c r="C303" s="115"/>
      <c r="D303" s="115"/>
      <c r="E303" s="115"/>
      <c r="F303" s="115"/>
      <c r="G303" s="115"/>
      <c r="H303" s="99">
        <f t="shared" si="39"/>
        <v>0</v>
      </c>
      <c r="I303" s="115"/>
      <c r="J303" s="115"/>
      <c r="K303" s="115"/>
      <c r="L303" s="115"/>
      <c r="M303" s="115"/>
      <c r="N303" s="99">
        <f t="shared" si="40"/>
        <v>0</v>
      </c>
      <c r="O303" s="115"/>
      <c r="P303" s="115"/>
      <c r="Q303" s="115"/>
      <c r="R303" s="115"/>
      <c r="S303" s="99">
        <f t="shared" si="41"/>
        <v>0</v>
      </c>
      <c r="T303" s="115"/>
      <c r="U303" s="115"/>
      <c r="V303" s="115"/>
      <c r="W303" s="115"/>
      <c r="X303" s="99">
        <f t="shared" si="42"/>
        <v>0</v>
      </c>
      <c r="Y303" s="115"/>
      <c r="Z303" s="115"/>
      <c r="AA303" s="71">
        <f t="shared" si="43"/>
        <v>0</v>
      </c>
      <c r="AB303" s="116"/>
      <c r="AC303" s="116"/>
      <c r="AD303" s="116"/>
      <c r="AE303" s="116"/>
      <c r="AF303" s="117"/>
      <c r="AG303" s="53">
        <f t="shared" si="36"/>
        <v>0</v>
      </c>
      <c r="AH303" s="68"/>
      <c r="AI303" s="114" t="str">
        <f t="shared" si="37"/>
        <v/>
      </c>
      <c r="AJ303" s="114" t="str">
        <f t="shared" si="38"/>
        <v/>
      </c>
    </row>
    <row r="304" spans="1:36" s="2" customFormat="1" ht="18" customHeight="1" x14ac:dyDescent="0.2">
      <c r="A304" s="10">
        <f t="shared" si="44"/>
        <v>280</v>
      </c>
      <c r="B304" s="115"/>
      <c r="C304" s="115"/>
      <c r="D304" s="115"/>
      <c r="E304" s="115"/>
      <c r="F304" s="115"/>
      <c r="G304" s="115"/>
      <c r="H304" s="99">
        <f t="shared" si="39"/>
        <v>0</v>
      </c>
      <c r="I304" s="115"/>
      <c r="J304" s="115"/>
      <c r="K304" s="115"/>
      <c r="L304" s="115"/>
      <c r="M304" s="115"/>
      <c r="N304" s="99">
        <f t="shared" si="40"/>
        <v>0</v>
      </c>
      <c r="O304" s="115"/>
      <c r="P304" s="115"/>
      <c r="Q304" s="115"/>
      <c r="R304" s="115"/>
      <c r="S304" s="99">
        <f t="shared" si="41"/>
        <v>0</v>
      </c>
      <c r="T304" s="115"/>
      <c r="U304" s="115"/>
      <c r="V304" s="115"/>
      <c r="W304" s="115"/>
      <c r="X304" s="99">
        <f t="shared" si="42"/>
        <v>0</v>
      </c>
      <c r="Y304" s="115"/>
      <c r="Z304" s="115"/>
      <c r="AA304" s="71">
        <f t="shared" si="43"/>
        <v>0</v>
      </c>
      <c r="AB304" s="116"/>
      <c r="AC304" s="116"/>
      <c r="AD304" s="116"/>
      <c r="AE304" s="116"/>
      <c r="AF304" s="117"/>
      <c r="AG304" s="53">
        <f t="shared" si="36"/>
        <v>0</v>
      </c>
      <c r="AH304" s="69"/>
      <c r="AI304" s="114" t="str">
        <f t="shared" si="37"/>
        <v/>
      </c>
      <c r="AJ304" s="114" t="str">
        <f t="shared" si="38"/>
        <v/>
      </c>
    </row>
    <row r="305" spans="1:36" s="2" customFormat="1" ht="18" customHeight="1" x14ac:dyDescent="0.2">
      <c r="A305" s="10">
        <f t="shared" si="44"/>
        <v>281</v>
      </c>
      <c r="B305" s="115"/>
      <c r="C305" s="115"/>
      <c r="D305" s="115"/>
      <c r="E305" s="115"/>
      <c r="F305" s="115"/>
      <c r="G305" s="115"/>
      <c r="H305" s="99">
        <f t="shared" si="39"/>
        <v>0</v>
      </c>
      <c r="I305" s="115"/>
      <c r="J305" s="115"/>
      <c r="K305" s="115"/>
      <c r="L305" s="115"/>
      <c r="M305" s="115"/>
      <c r="N305" s="99">
        <f t="shared" si="40"/>
        <v>0</v>
      </c>
      <c r="O305" s="115"/>
      <c r="P305" s="115"/>
      <c r="Q305" s="115"/>
      <c r="R305" s="115"/>
      <c r="S305" s="99">
        <f t="shared" si="41"/>
        <v>0</v>
      </c>
      <c r="T305" s="115"/>
      <c r="U305" s="115"/>
      <c r="V305" s="115"/>
      <c r="W305" s="115"/>
      <c r="X305" s="99">
        <f t="shared" si="42"/>
        <v>0</v>
      </c>
      <c r="Y305" s="115"/>
      <c r="Z305" s="115"/>
      <c r="AA305" s="71">
        <f t="shared" si="43"/>
        <v>0</v>
      </c>
      <c r="AB305" s="116"/>
      <c r="AC305" s="116"/>
      <c r="AD305" s="116"/>
      <c r="AE305" s="116"/>
      <c r="AF305" s="117"/>
      <c r="AG305" s="53">
        <f t="shared" si="36"/>
        <v>0</v>
      </c>
      <c r="AH305" s="69"/>
      <c r="AI305" s="114" t="str">
        <f t="shared" si="37"/>
        <v/>
      </c>
      <c r="AJ305" s="114" t="str">
        <f t="shared" si="38"/>
        <v/>
      </c>
    </row>
    <row r="306" spans="1:36" s="2" customFormat="1" ht="18" customHeight="1" x14ac:dyDescent="0.2">
      <c r="A306" s="10">
        <f t="shared" si="44"/>
        <v>282</v>
      </c>
      <c r="B306" s="115"/>
      <c r="C306" s="115"/>
      <c r="D306" s="115"/>
      <c r="E306" s="115"/>
      <c r="F306" s="115"/>
      <c r="G306" s="115"/>
      <c r="H306" s="99">
        <f t="shared" si="39"/>
        <v>0</v>
      </c>
      <c r="I306" s="115"/>
      <c r="J306" s="115"/>
      <c r="K306" s="115"/>
      <c r="L306" s="115"/>
      <c r="M306" s="115"/>
      <c r="N306" s="99">
        <f t="shared" si="40"/>
        <v>0</v>
      </c>
      <c r="O306" s="115"/>
      <c r="P306" s="115"/>
      <c r="Q306" s="115"/>
      <c r="R306" s="115"/>
      <c r="S306" s="99">
        <f t="shared" si="41"/>
        <v>0</v>
      </c>
      <c r="T306" s="115"/>
      <c r="U306" s="115"/>
      <c r="V306" s="115"/>
      <c r="W306" s="115"/>
      <c r="X306" s="99">
        <f t="shared" si="42"/>
        <v>0</v>
      </c>
      <c r="Y306" s="115"/>
      <c r="Z306" s="115"/>
      <c r="AA306" s="71">
        <f t="shared" si="43"/>
        <v>0</v>
      </c>
      <c r="AB306" s="116"/>
      <c r="AC306" s="116"/>
      <c r="AD306" s="116"/>
      <c r="AE306" s="116"/>
      <c r="AF306" s="117"/>
      <c r="AG306" s="53">
        <f t="shared" si="36"/>
        <v>0</v>
      </c>
      <c r="AH306" s="69"/>
      <c r="AI306" s="114" t="str">
        <f t="shared" si="37"/>
        <v/>
      </c>
      <c r="AJ306" s="114" t="str">
        <f t="shared" si="38"/>
        <v/>
      </c>
    </row>
    <row r="307" spans="1:36" s="2" customFormat="1" ht="18" customHeight="1" x14ac:dyDescent="0.2">
      <c r="A307" s="10">
        <f t="shared" si="44"/>
        <v>283</v>
      </c>
      <c r="B307" s="115"/>
      <c r="C307" s="115"/>
      <c r="D307" s="115"/>
      <c r="E307" s="115"/>
      <c r="F307" s="115"/>
      <c r="G307" s="115"/>
      <c r="H307" s="99">
        <f t="shared" si="39"/>
        <v>0</v>
      </c>
      <c r="I307" s="115"/>
      <c r="J307" s="115"/>
      <c r="K307" s="115"/>
      <c r="L307" s="115"/>
      <c r="M307" s="115"/>
      <c r="N307" s="99">
        <f t="shared" si="40"/>
        <v>0</v>
      </c>
      <c r="O307" s="115"/>
      <c r="P307" s="115"/>
      <c r="Q307" s="115"/>
      <c r="R307" s="115"/>
      <c r="S307" s="99">
        <f t="shared" si="41"/>
        <v>0</v>
      </c>
      <c r="T307" s="115"/>
      <c r="U307" s="115"/>
      <c r="V307" s="115"/>
      <c r="W307" s="115"/>
      <c r="X307" s="99">
        <f t="shared" si="42"/>
        <v>0</v>
      </c>
      <c r="Y307" s="115"/>
      <c r="Z307" s="115"/>
      <c r="AA307" s="71">
        <f t="shared" si="43"/>
        <v>0</v>
      </c>
      <c r="AB307" s="116"/>
      <c r="AC307" s="116"/>
      <c r="AD307" s="116"/>
      <c r="AE307" s="116"/>
      <c r="AF307" s="117"/>
      <c r="AG307" s="53">
        <f t="shared" si="36"/>
        <v>0</v>
      </c>
      <c r="AH307" s="69"/>
      <c r="AI307" s="114" t="str">
        <f t="shared" si="37"/>
        <v/>
      </c>
      <c r="AJ307" s="114" t="str">
        <f t="shared" si="38"/>
        <v/>
      </c>
    </row>
    <row r="308" spans="1:36" s="2" customFormat="1" ht="18" customHeight="1" x14ac:dyDescent="0.2">
      <c r="A308" s="10">
        <f t="shared" si="44"/>
        <v>284</v>
      </c>
      <c r="B308" s="115"/>
      <c r="C308" s="115"/>
      <c r="D308" s="115"/>
      <c r="E308" s="115"/>
      <c r="F308" s="115"/>
      <c r="G308" s="115"/>
      <c r="H308" s="99">
        <f t="shared" si="39"/>
        <v>0</v>
      </c>
      <c r="I308" s="115"/>
      <c r="J308" s="115"/>
      <c r="K308" s="115"/>
      <c r="L308" s="115"/>
      <c r="M308" s="115"/>
      <c r="N308" s="99">
        <f t="shared" si="40"/>
        <v>0</v>
      </c>
      <c r="O308" s="115"/>
      <c r="P308" s="115"/>
      <c r="Q308" s="115"/>
      <c r="R308" s="115"/>
      <c r="S308" s="99">
        <f t="shared" si="41"/>
        <v>0</v>
      </c>
      <c r="T308" s="115"/>
      <c r="U308" s="115"/>
      <c r="V308" s="115"/>
      <c r="W308" s="115"/>
      <c r="X308" s="99">
        <f t="shared" si="42"/>
        <v>0</v>
      </c>
      <c r="Y308" s="115"/>
      <c r="Z308" s="115"/>
      <c r="AA308" s="71">
        <f t="shared" si="43"/>
        <v>0</v>
      </c>
      <c r="AB308" s="116"/>
      <c r="AC308" s="116"/>
      <c r="AD308" s="116"/>
      <c r="AE308" s="116"/>
      <c r="AF308" s="117"/>
      <c r="AG308" s="53">
        <f t="shared" si="36"/>
        <v>0</v>
      </c>
      <c r="AH308" s="69"/>
      <c r="AI308" s="114" t="str">
        <f t="shared" si="37"/>
        <v/>
      </c>
      <c r="AJ308" s="114" t="str">
        <f t="shared" si="38"/>
        <v/>
      </c>
    </row>
    <row r="309" spans="1:36" s="2" customFormat="1" ht="18" customHeight="1" x14ac:dyDescent="0.2">
      <c r="A309" s="10">
        <f t="shared" si="44"/>
        <v>285</v>
      </c>
      <c r="B309" s="115"/>
      <c r="C309" s="115"/>
      <c r="D309" s="115"/>
      <c r="E309" s="115"/>
      <c r="F309" s="115"/>
      <c r="G309" s="115"/>
      <c r="H309" s="99">
        <f t="shared" si="39"/>
        <v>0</v>
      </c>
      <c r="I309" s="115"/>
      <c r="J309" s="115"/>
      <c r="K309" s="115"/>
      <c r="L309" s="115"/>
      <c r="M309" s="115"/>
      <c r="N309" s="99">
        <f t="shared" si="40"/>
        <v>0</v>
      </c>
      <c r="O309" s="115"/>
      <c r="P309" s="115"/>
      <c r="Q309" s="115"/>
      <c r="R309" s="115"/>
      <c r="S309" s="99">
        <f t="shared" si="41"/>
        <v>0</v>
      </c>
      <c r="T309" s="115"/>
      <c r="U309" s="115"/>
      <c r="V309" s="115"/>
      <c r="W309" s="115"/>
      <c r="X309" s="99">
        <f t="shared" si="42"/>
        <v>0</v>
      </c>
      <c r="Y309" s="115"/>
      <c r="Z309" s="115"/>
      <c r="AA309" s="71">
        <f t="shared" si="43"/>
        <v>0</v>
      </c>
      <c r="AB309" s="116"/>
      <c r="AC309" s="116"/>
      <c r="AD309" s="116"/>
      <c r="AE309" s="116"/>
      <c r="AF309" s="117"/>
      <c r="AG309" s="53">
        <f t="shared" si="36"/>
        <v>0</v>
      </c>
      <c r="AH309" s="69"/>
      <c r="AI309" s="114" t="str">
        <f t="shared" si="37"/>
        <v/>
      </c>
      <c r="AJ309" s="114" t="str">
        <f t="shared" si="38"/>
        <v/>
      </c>
    </row>
    <row r="310" spans="1:36" s="5" customFormat="1" ht="18" customHeight="1" x14ac:dyDescent="0.25">
      <c r="A310" s="10">
        <f t="shared" si="44"/>
        <v>286</v>
      </c>
      <c r="B310" s="115"/>
      <c r="C310" s="115"/>
      <c r="D310" s="115"/>
      <c r="E310" s="115"/>
      <c r="F310" s="115"/>
      <c r="G310" s="115"/>
      <c r="H310" s="99">
        <f t="shared" si="39"/>
        <v>0</v>
      </c>
      <c r="I310" s="115"/>
      <c r="J310" s="115"/>
      <c r="K310" s="115"/>
      <c r="L310" s="115"/>
      <c r="M310" s="115"/>
      <c r="N310" s="99">
        <f t="shared" si="40"/>
        <v>0</v>
      </c>
      <c r="O310" s="115"/>
      <c r="P310" s="115"/>
      <c r="Q310" s="115"/>
      <c r="R310" s="115"/>
      <c r="S310" s="99">
        <f t="shared" si="41"/>
        <v>0</v>
      </c>
      <c r="T310" s="115"/>
      <c r="U310" s="115"/>
      <c r="V310" s="115"/>
      <c r="W310" s="115"/>
      <c r="X310" s="99">
        <f t="shared" si="42"/>
        <v>0</v>
      </c>
      <c r="Y310" s="115"/>
      <c r="Z310" s="115"/>
      <c r="AA310" s="71">
        <f t="shared" si="43"/>
        <v>0</v>
      </c>
      <c r="AB310" s="116"/>
      <c r="AC310" s="116"/>
      <c r="AD310" s="116"/>
      <c r="AE310" s="116"/>
      <c r="AF310" s="117"/>
      <c r="AG310" s="53">
        <f t="shared" si="36"/>
        <v>0</v>
      </c>
      <c r="AH310" s="67"/>
      <c r="AI310" s="114" t="str">
        <f t="shared" si="37"/>
        <v/>
      </c>
      <c r="AJ310" s="114" t="str">
        <f t="shared" si="38"/>
        <v/>
      </c>
    </row>
    <row r="311" spans="1:36" s="4" customFormat="1" ht="18" customHeight="1" x14ac:dyDescent="0.25">
      <c r="A311" s="10">
        <f t="shared" si="44"/>
        <v>287</v>
      </c>
      <c r="B311" s="115"/>
      <c r="C311" s="115"/>
      <c r="D311" s="115"/>
      <c r="E311" s="115"/>
      <c r="F311" s="115"/>
      <c r="G311" s="115"/>
      <c r="H311" s="99">
        <f t="shared" si="39"/>
        <v>0</v>
      </c>
      <c r="I311" s="115"/>
      <c r="J311" s="115"/>
      <c r="K311" s="115"/>
      <c r="L311" s="115"/>
      <c r="M311" s="115"/>
      <c r="N311" s="99">
        <f t="shared" si="40"/>
        <v>0</v>
      </c>
      <c r="O311" s="115"/>
      <c r="P311" s="115"/>
      <c r="Q311" s="115"/>
      <c r="R311" s="115"/>
      <c r="S311" s="99">
        <f t="shared" si="41"/>
        <v>0</v>
      </c>
      <c r="T311" s="115"/>
      <c r="U311" s="115"/>
      <c r="V311" s="115"/>
      <c r="W311" s="115"/>
      <c r="X311" s="99">
        <f t="shared" si="42"/>
        <v>0</v>
      </c>
      <c r="Y311" s="115"/>
      <c r="Z311" s="115"/>
      <c r="AA311" s="71">
        <f t="shared" si="43"/>
        <v>0</v>
      </c>
      <c r="AB311" s="116"/>
      <c r="AC311" s="116"/>
      <c r="AD311" s="116"/>
      <c r="AE311" s="116"/>
      <c r="AF311" s="117"/>
      <c r="AG311" s="53">
        <f t="shared" si="36"/>
        <v>0</v>
      </c>
      <c r="AH311" s="68"/>
      <c r="AI311" s="114" t="str">
        <f t="shared" si="37"/>
        <v/>
      </c>
      <c r="AJ311" s="114" t="str">
        <f t="shared" si="38"/>
        <v/>
      </c>
    </row>
    <row r="312" spans="1:36" s="2" customFormat="1" ht="18" customHeight="1" x14ac:dyDescent="0.2">
      <c r="A312" s="10">
        <f t="shared" si="44"/>
        <v>288</v>
      </c>
      <c r="B312" s="115"/>
      <c r="C312" s="115"/>
      <c r="D312" s="115"/>
      <c r="E312" s="115"/>
      <c r="F312" s="115"/>
      <c r="G312" s="115"/>
      <c r="H312" s="99">
        <f t="shared" si="39"/>
        <v>0</v>
      </c>
      <c r="I312" s="115"/>
      <c r="J312" s="115"/>
      <c r="K312" s="115"/>
      <c r="L312" s="115"/>
      <c r="M312" s="115"/>
      <c r="N312" s="99">
        <f t="shared" si="40"/>
        <v>0</v>
      </c>
      <c r="O312" s="115"/>
      <c r="P312" s="115"/>
      <c r="Q312" s="115"/>
      <c r="R312" s="115"/>
      <c r="S312" s="99">
        <f t="shared" si="41"/>
        <v>0</v>
      </c>
      <c r="T312" s="115"/>
      <c r="U312" s="115"/>
      <c r="V312" s="115"/>
      <c r="W312" s="115"/>
      <c r="X312" s="99">
        <f t="shared" si="42"/>
        <v>0</v>
      </c>
      <c r="Y312" s="115"/>
      <c r="Z312" s="115"/>
      <c r="AA312" s="71">
        <f t="shared" si="43"/>
        <v>0</v>
      </c>
      <c r="AB312" s="116"/>
      <c r="AC312" s="116"/>
      <c r="AD312" s="116"/>
      <c r="AE312" s="116"/>
      <c r="AF312" s="117"/>
      <c r="AG312" s="53">
        <f t="shared" si="36"/>
        <v>0</v>
      </c>
      <c r="AH312" s="69"/>
      <c r="AI312" s="114" t="str">
        <f t="shared" si="37"/>
        <v/>
      </c>
      <c r="AJ312" s="114" t="str">
        <f t="shared" si="38"/>
        <v/>
      </c>
    </row>
    <row r="313" spans="1:36" s="2" customFormat="1" ht="18" customHeight="1" x14ac:dyDescent="0.2">
      <c r="A313" s="10">
        <f t="shared" si="44"/>
        <v>289</v>
      </c>
      <c r="B313" s="115"/>
      <c r="C313" s="115"/>
      <c r="D313" s="115"/>
      <c r="E313" s="115"/>
      <c r="F313" s="115"/>
      <c r="G313" s="115"/>
      <c r="H313" s="99">
        <f t="shared" si="39"/>
        <v>0</v>
      </c>
      <c r="I313" s="115"/>
      <c r="J313" s="115"/>
      <c r="K313" s="115"/>
      <c r="L313" s="115"/>
      <c r="M313" s="115"/>
      <c r="N313" s="99">
        <f t="shared" si="40"/>
        <v>0</v>
      </c>
      <c r="O313" s="115"/>
      <c r="P313" s="115"/>
      <c r="Q313" s="115"/>
      <c r="R313" s="115"/>
      <c r="S313" s="99">
        <f t="shared" si="41"/>
        <v>0</v>
      </c>
      <c r="T313" s="115"/>
      <c r="U313" s="115"/>
      <c r="V313" s="115"/>
      <c r="W313" s="115"/>
      <c r="X313" s="99">
        <f t="shared" si="42"/>
        <v>0</v>
      </c>
      <c r="Y313" s="115"/>
      <c r="Z313" s="115"/>
      <c r="AA313" s="71">
        <f t="shared" si="43"/>
        <v>0</v>
      </c>
      <c r="AB313" s="116"/>
      <c r="AC313" s="116"/>
      <c r="AD313" s="116"/>
      <c r="AE313" s="116"/>
      <c r="AF313" s="117"/>
      <c r="AG313" s="53">
        <f t="shared" si="36"/>
        <v>0</v>
      </c>
      <c r="AH313" s="69"/>
      <c r="AI313" s="114" t="str">
        <f t="shared" si="37"/>
        <v/>
      </c>
      <c r="AJ313" s="114" t="str">
        <f t="shared" si="38"/>
        <v/>
      </c>
    </row>
    <row r="314" spans="1:36" s="2" customFormat="1" ht="18" customHeight="1" x14ac:dyDescent="0.2">
      <c r="A314" s="10">
        <f t="shared" si="44"/>
        <v>290</v>
      </c>
      <c r="B314" s="115"/>
      <c r="C314" s="115"/>
      <c r="D314" s="115"/>
      <c r="E314" s="115"/>
      <c r="F314" s="115"/>
      <c r="G314" s="115"/>
      <c r="H314" s="99">
        <f t="shared" si="39"/>
        <v>0</v>
      </c>
      <c r="I314" s="115"/>
      <c r="J314" s="115"/>
      <c r="K314" s="115"/>
      <c r="L314" s="115"/>
      <c r="M314" s="115"/>
      <c r="N314" s="99">
        <f t="shared" si="40"/>
        <v>0</v>
      </c>
      <c r="O314" s="115"/>
      <c r="P314" s="115"/>
      <c r="Q314" s="115"/>
      <c r="R314" s="115"/>
      <c r="S314" s="99">
        <f t="shared" si="41"/>
        <v>0</v>
      </c>
      <c r="T314" s="115"/>
      <c r="U314" s="115"/>
      <c r="V314" s="115"/>
      <c r="W314" s="115"/>
      <c r="X314" s="99">
        <f t="shared" si="42"/>
        <v>0</v>
      </c>
      <c r="Y314" s="115"/>
      <c r="Z314" s="115"/>
      <c r="AA314" s="71">
        <f t="shared" si="43"/>
        <v>0</v>
      </c>
      <c r="AB314" s="116"/>
      <c r="AC314" s="116"/>
      <c r="AD314" s="116"/>
      <c r="AE314" s="116"/>
      <c r="AF314" s="117"/>
      <c r="AG314" s="53">
        <f t="shared" si="36"/>
        <v>0</v>
      </c>
      <c r="AH314" s="69"/>
      <c r="AI314" s="114" t="str">
        <f t="shared" si="37"/>
        <v/>
      </c>
      <c r="AJ314" s="114" t="str">
        <f t="shared" si="38"/>
        <v/>
      </c>
    </row>
    <row r="315" spans="1:36" s="2" customFormat="1" ht="18" customHeight="1" x14ac:dyDescent="0.2">
      <c r="A315" s="10">
        <f t="shared" si="44"/>
        <v>291</v>
      </c>
      <c r="B315" s="115"/>
      <c r="C315" s="115"/>
      <c r="D315" s="115"/>
      <c r="E315" s="115"/>
      <c r="F315" s="115"/>
      <c r="G315" s="115"/>
      <c r="H315" s="99">
        <f t="shared" si="39"/>
        <v>0</v>
      </c>
      <c r="I315" s="115"/>
      <c r="J315" s="115"/>
      <c r="K315" s="115"/>
      <c r="L315" s="115"/>
      <c r="M315" s="115"/>
      <c r="N315" s="99">
        <f t="shared" si="40"/>
        <v>0</v>
      </c>
      <c r="O315" s="115"/>
      <c r="P315" s="115"/>
      <c r="Q315" s="115"/>
      <c r="R315" s="115"/>
      <c r="S315" s="99">
        <f t="shared" si="41"/>
        <v>0</v>
      </c>
      <c r="T315" s="115"/>
      <c r="U315" s="115"/>
      <c r="V315" s="115"/>
      <c r="W315" s="115"/>
      <c r="X315" s="99">
        <f t="shared" si="42"/>
        <v>0</v>
      </c>
      <c r="Y315" s="115"/>
      <c r="Z315" s="115"/>
      <c r="AA315" s="71">
        <f t="shared" si="43"/>
        <v>0</v>
      </c>
      <c r="AB315" s="116"/>
      <c r="AC315" s="116"/>
      <c r="AD315" s="116"/>
      <c r="AE315" s="116"/>
      <c r="AF315" s="117"/>
      <c r="AG315" s="53">
        <f t="shared" si="36"/>
        <v>0</v>
      </c>
      <c r="AH315" s="69"/>
      <c r="AI315" s="114" t="str">
        <f t="shared" si="37"/>
        <v/>
      </c>
      <c r="AJ315" s="114" t="str">
        <f t="shared" si="38"/>
        <v/>
      </c>
    </row>
    <row r="316" spans="1:36" s="2" customFormat="1" ht="18" customHeight="1" x14ac:dyDescent="0.2">
      <c r="A316" s="10">
        <f t="shared" si="44"/>
        <v>292</v>
      </c>
      <c r="B316" s="115"/>
      <c r="C316" s="115"/>
      <c r="D316" s="115"/>
      <c r="E316" s="115"/>
      <c r="F316" s="115"/>
      <c r="G316" s="115"/>
      <c r="H316" s="99">
        <f t="shared" si="39"/>
        <v>0</v>
      </c>
      <c r="I316" s="115"/>
      <c r="J316" s="115"/>
      <c r="K316" s="115"/>
      <c r="L316" s="115"/>
      <c r="M316" s="115"/>
      <c r="N316" s="99">
        <f t="shared" si="40"/>
        <v>0</v>
      </c>
      <c r="O316" s="115"/>
      <c r="P316" s="115"/>
      <c r="Q316" s="115"/>
      <c r="R316" s="115"/>
      <c r="S316" s="99">
        <f t="shared" si="41"/>
        <v>0</v>
      </c>
      <c r="T316" s="115"/>
      <c r="U316" s="115"/>
      <c r="V316" s="115"/>
      <c r="W316" s="115"/>
      <c r="X316" s="99">
        <f t="shared" si="42"/>
        <v>0</v>
      </c>
      <c r="Y316" s="115"/>
      <c r="Z316" s="115"/>
      <c r="AA316" s="71">
        <f t="shared" si="43"/>
        <v>0</v>
      </c>
      <c r="AB316" s="116"/>
      <c r="AC316" s="116"/>
      <c r="AD316" s="116"/>
      <c r="AE316" s="116"/>
      <c r="AF316" s="117"/>
      <c r="AG316" s="53">
        <f t="shared" si="36"/>
        <v>0</v>
      </c>
      <c r="AH316" s="69"/>
      <c r="AI316" s="114" t="str">
        <f t="shared" si="37"/>
        <v/>
      </c>
      <c r="AJ316" s="114" t="str">
        <f t="shared" si="38"/>
        <v/>
      </c>
    </row>
    <row r="317" spans="1:36" s="5" customFormat="1" ht="18" customHeight="1" x14ac:dyDescent="0.25">
      <c r="A317" s="10">
        <f t="shared" si="44"/>
        <v>293</v>
      </c>
      <c r="B317" s="115"/>
      <c r="C317" s="115"/>
      <c r="D317" s="115"/>
      <c r="E317" s="115"/>
      <c r="F317" s="115"/>
      <c r="G317" s="115"/>
      <c r="H317" s="99">
        <f t="shared" si="39"/>
        <v>0</v>
      </c>
      <c r="I317" s="115"/>
      <c r="J317" s="115"/>
      <c r="K317" s="115"/>
      <c r="L317" s="115"/>
      <c r="M317" s="115"/>
      <c r="N317" s="99">
        <f t="shared" si="40"/>
        <v>0</v>
      </c>
      <c r="O317" s="115"/>
      <c r="P317" s="115"/>
      <c r="Q317" s="115"/>
      <c r="R317" s="115"/>
      <c r="S317" s="99">
        <f t="shared" si="41"/>
        <v>0</v>
      </c>
      <c r="T317" s="115"/>
      <c r="U317" s="115"/>
      <c r="V317" s="115"/>
      <c r="W317" s="115"/>
      <c r="X317" s="99">
        <f t="shared" si="42"/>
        <v>0</v>
      </c>
      <c r="Y317" s="115"/>
      <c r="Z317" s="115"/>
      <c r="AA317" s="71">
        <f t="shared" si="43"/>
        <v>0</v>
      </c>
      <c r="AB317" s="116"/>
      <c r="AC317" s="116"/>
      <c r="AD317" s="116"/>
      <c r="AE317" s="116"/>
      <c r="AF317" s="117"/>
      <c r="AG317" s="53">
        <f t="shared" si="36"/>
        <v>0</v>
      </c>
      <c r="AH317" s="67"/>
      <c r="AI317" s="114" t="str">
        <f t="shared" si="37"/>
        <v/>
      </c>
      <c r="AJ317" s="114" t="str">
        <f t="shared" si="38"/>
        <v/>
      </c>
    </row>
    <row r="318" spans="1:36" s="4" customFormat="1" ht="18" customHeight="1" x14ac:dyDescent="0.25">
      <c r="A318" s="10">
        <f t="shared" si="44"/>
        <v>294</v>
      </c>
      <c r="B318" s="115"/>
      <c r="C318" s="115"/>
      <c r="D318" s="115"/>
      <c r="E318" s="115"/>
      <c r="F318" s="115"/>
      <c r="G318" s="115"/>
      <c r="H318" s="99">
        <f t="shared" si="39"/>
        <v>0</v>
      </c>
      <c r="I318" s="115"/>
      <c r="J318" s="115"/>
      <c r="K318" s="115"/>
      <c r="L318" s="115"/>
      <c r="M318" s="115"/>
      <c r="N318" s="99">
        <f t="shared" si="40"/>
        <v>0</v>
      </c>
      <c r="O318" s="115"/>
      <c r="P318" s="115"/>
      <c r="Q318" s="115"/>
      <c r="R318" s="115"/>
      <c r="S318" s="99">
        <f t="shared" si="41"/>
        <v>0</v>
      </c>
      <c r="T318" s="115"/>
      <c r="U318" s="115"/>
      <c r="V318" s="115"/>
      <c r="W318" s="115"/>
      <c r="X318" s="99">
        <f t="shared" si="42"/>
        <v>0</v>
      </c>
      <c r="Y318" s="115"/>
      <c r="Z318" s="115"/>
      <c r="AA318" s="71">
        <f t="shared" si="43"/>
        <v>0</v>
      </c>
      <c r="AB318" s="116"/>
      <c r="AC318" s="116"/>
      <c r="AD318" s="116"/>
      <c r="AE318" s="116"/>
      <c r="AF318" s="117"/>
      <c r="AG318" s="53">
        <f t="shared" si="36"/>
        <v>0</v>
      </c>
      <c r="AH318" s="68"/>
      <c r="AI318" s="114" t="str">
        <f t="shared" si="37"/>
        <v/>
      </c>
      <c r="AJ318" s="114" t="str">
        <f t="shared" si="38"/>
        <v/>
      </c>
    </row>
    <row r="319" spans="1:36" s="2" customFormat="1" ht="18" customHeight="1" x14ac:dyDescent="0.2">
      <c r="A319" s="10">
        <f t="shared" si="44"/>
        <v>295</v>
      </c>
      <c r="B319" s="115"/>
      <c r="C319" s="115"/>
      <c r="D319" s="115"/>
      <c r="E319" s="115"/>
      <c r="F319" s="115"/>
      <c r="G319" s="115"/>
      <c r="H319" s="99">
        <f t="shared" si="39"/>
        <v>0</v>
      </c>
      <c r="I319" s="115"/>
      <c r="J319" s="115"/>
      <c r="K319" s="115"/>
      <c r="L319" s="115"/>
      <c r="M319" s="115"/>
      <c r="N319" s="99">
        <f t="shared" si="40"/>
        <v>0</v>
      </c>
      <c r="O319" s="115"/>
      <c r="P319" s="115"/>
      <c r="Q319" s="115"/>
      <c r="R319" s="115"/>
      <c r="S319" s="99">
        <f t="shared" si="41"/>
        <v>0</v>
      </c>
      <c r="T319" s="115"/>
      <c r="U319" s="115"/>
      <c r="V319" s="115"/>
      <c r="W319" s="115"/>
      <c r="X319" s="99">
        <f t="shared" si="42"/>
        <v>0</v>
      </c>
      <c r="Y319" s="115"/>
      <c r="Z319" s="115"/>
      <c r="AA319" s="71">
        <f t="shared" si="43"/>
        <v>0</v>
      </c>
      <c r="AB319" s="116"/>
      <c r="AC319" s="116"/>
      <c r="AD319" s="116"/>
      <c r="AE319" s="116"/>
      <c r="AF319" s="117"/>
      <c r="AG319" s="53">
        <f t="shared" si="36"/>
        <v>0</v>
      </c>
      <c r="AH319" s="69"/>
      <c r="AI319" s="114" t="str">
        <f t="shared" si="37"/>
        <v/>
      </c>
      <c r="AJ319" s="114" t="str">
        <f t="shared" si="38"/>
        <v/>
      </c>
    </row>
    <row r="320" spans="1:36" s="2" customFormat="1" ht="18" customHeight="1" x14ac:dyDescent="0.2">
      <c r="A320" s="10">
        <f t="shared" si="44"/>
        <v>296</v>
      </c>
      <c r="B320" s="115"/>
      <c r="C320" s="115"/>
      <c r="D320" s="115"/>
      <c r="E320" s="115"/>
      <c r="F320" s="115"/>
      <c r="G320" s="115"/>
      <c r="H320" s="99">
        <f t="shared" si="39"/>
        <v>0</v>
      </c>
      <c r="I320" s="115"/>
      <c r="J320" s="115"/>
      <c r="K320" s="115"/>
      <c r="L320" s="115"/>
      <c r="M320" s="115"/>
      <c r="N320" s="99">
        <f t="shared" si="40"/>
        <v>0</v>
      </c>
      <c r="O320" s="115"/>
      <c r="P320" s="115"/>
      <c r="Q320" s="115"/>
      <c r="R320" s="115"/>
      <c r="S320" s="99">
        <f t="shared" si="41"/>
        <v>0</v>
      </c>
      <c r="T320" s="115"/>
      <c r="U320" s="115"/>
      <c r="V320" s="115"/>
      <c r="W320" s="115"/>
      <c r="X320" s="99">
        <f t="shared" si="42"/>
        <v>0</v>
      </c>
      <c r="Y320" s="115"/>
      <c r="Z320" s="115"/>
      <c r="AA320" s="71">
        <f t="shared" si="43"/>
        <v>0</v>
      </c>
      <c r="AB320" s="116"/>
      <c r="AC320" s="116"/>
      <c r="AD320" s="116"/>
      <c r="AE320" s="116"/>
      <c r="AF320" s="117"/>
      <c r="AG320" s="53">
        <f t="shared" si="36"/>
        <v>0</v>
      </c>
      <c r="AH320" s="69"/>
      <c r="AI320" s="114" t="str">
        <f t="shared" si="37"/>
        <v/>
      </c>
      <c r="AJ320" s="114" t="str">
        <f t="shared" si="38"/>
        <v/>
      </c>
    </row>
    <row r="321" spans="1:36" s="2" customFormat="1" ht="18" customHeight="1" x14ac:dyDescent="0.2">
      <c r="A321" s="10">
        <f t="shared" si="44"/>
        <v>297</v>
      </c>
      <c r="B321" s="115"/>
      <c r="C321" s="115"/>
      <c r="D321" s="115"/>
      <c r="E321" s="115"/>
      <c r="F321" s="115"/>
      <c r="G321" s="115"/>
      <c r="H321" s="99">
        <f t="shared" si="39"/>
        <v>0</v>
      </c>
      <c r="I321" s="115"/>
      <c r="J321" s="115"/>
      <c r="K321" s="115"/>
      <c r="L321" s="115"/>
      <c r="M321" s="115"/>
      <c r="N321" s="99">
        <f t="shared" si="40"/>
        <v>0</v>
      </c>
      <c r="O321" s="115"/>
      <c r="P321" s="115"/>
      <c r="Q321" s="115"/>
      <c r="R321" s="115"/>
      <c r="S321" s="99">
        <f t="shared" si="41"/>
        <v>0</v>
      </c>
      <c r="T321" s="115"/>
      <c r="U321" s="115"/>
      <c r="V321" s="115"/>
      <c r="W321" s="115"/>
      <c r="X321" s="99">
        <f t="shared" si="42"/>
        <v>0</v>
      </c>
      <c r="Y321" s="115"/>
      <c r="Z321" s="115"/>
      <c r="AA321" s="71">
        <f t="shared" si="43"/>
        <v>0</v>
      </c>
      <c r="AB321" s="116"/>
      <c r="AC321" s="116"/>
      <c r="AD321" s="116"/>
      <c r="AE321" s="116"/>
      <c r="AF321" s="117"/>
      <c r="AG321" s="53">
        <f t="shared" si="36"/>
        <v>0</v>
      </c>
      <c r="AH321" s="69"/>
      <c r="AI321" s="114" t="str">
        <f t="shared" si="37"/>
        <v/>
      </c>
      <c r="AJ321" s="114" t="str">
        <f t="shared" si="38"/>
        <v/>
      </c>
    </row>
    <row r="322" spans="1:36" s="2" customFormat="1" ht="18" customHeight="1" x14ac:dyDescent="0.2">
      <c r="A322" s="10">
        <f t="shared" si="44"/>
        <v>298</v>
      </c>
      <c r="B322" s="115"/>
      <c r="C322" s="115"/>
      <c r="D322" s="115"/>
      <c r="E322" s="115"/>
      <c r="F322" s="115"/>
      <c r="G322" s="115"/>
      <c r="H322" s="99">
        <f t="shared" si="39"/>
        <v>0</v>
      </c>
      <c r="I322" s="115"/>
      <c r="J322" s="115"/>
      <c r="K322" s="115"/>
      <c r="L322" s="115"/>
      <c r="M322" s="115"/>
      <c r="N322" s="99">
        <f t="shared" si="40"/>
        <v>0</v>
      </c>
      <c r="O322" s="115"/>
      <c r="P322" s="115"/>
      <c r="Q322" s="115"/>
      <c r="R322" s="115"/>
      <c r="S322" s="99">
        <f t="shared" si="41"/>
        <v>0</v>
      </c>
      <c r="T322" s="115"/>
      <c r="U322" s="115"/>
      <c r="V322" s="115"/>
      <c r="W322" s="115"/>
      <c r="X322" s="99">
        <f t="shared" si="42"/>
        <v>0</v>
      </c>
      <c r="Y322" s="115"/>
      <c r="Z322" s="115"/>
      <c r="AA322" s="71">
        <f t="shared" si="43"/>
        <v>0</v>
      </c>
      <c r="AB322" s="116"/>
      <c r="AC322" s="116"/>
      <c r="AD322" s="116"/>
      <c r="AE322" s="116"/>
      <c r="AF322" s="117"/>
      <c r="AG322" s="53">
        <f t="shared" si="36"/>
        <v>0</v>
      </c>
      <c r="AH322" s="69"/>
      <c r="AI322" s="114" t="str">
        <f t="shared" si="37"/>
        <v/>
      </c>
      <c r="AJ322" s="114" t="str">
        <f t="shared" si="38"/>
        <v/>
      </c>
    </row>
    <row r="323" spans="1:36" s="2" customFormat="1" ht="18" customHeight="1" x14ac:dyDescent="0.2">
      <c r="A323" s="10">
        <f t="shared" si="44"/>
        <v>299</v>
      </c>
      <c r="B323" s="115"/>
      <c r="C323" s="115"/>
      <c r="D323" s="115"/>
      <c r="E323" s="115"/>
      <c r="F323" s="115"/>
      <c r="G323" s="115"/>
      <c r="H323" s="99">
        <f t="shared" si="39"/>
        <v>0</v>
      </c>
      <c r="I323" s="115"/>
      <c r="J323" s="115"/>
      <c r="K323" s="115"/>
      <c r="L323" s="115"/>
      <c r="M323" s="115"/>
      <c r="N323" s="99">
        <f t="shared" si="40"/>
        <v>0</v>
      </c>
      <c r="O323" s="115"/>
      <c r="P323" s="115"/>
      <c r="Q323" s="115"/>
      <c r="R323" s="115"/>
      <c r="S323" s="99">
        <f t="shared" si="41"/>
        <v>0</v>
      </c>
      <c r="T323" s="115"/>
      <c r="U323" s="115"/>
      <c r="V323" s="115"/>
      <c r="W323" s="115"/>
      <c r="X323" s="99">
        <f t="shared" si="42"/>
        <v>0</v>
      </c>
      <c r="Y323" s="115"/>
      <c r="Z323" s="115"/>
      <c r="AA323" s="71">
        <f t="shared" si="43"/>
        <v>0</v>
      </c>
      <c r="AB323" s="116"/>
      <c r="AC323" s="116"/>
      <c r="AD323" s="116"/>
      <c r="AE323" s="116"/>
      <c r="AF323" s="117"/>
      <c r="AG323" s="53">
        <f t="shared" si="36"/>
        <v>0</v>
      </c>
      <c r="AH323" s="69"/>
      <c r="AI323" s="114" t="str">
        <f t="shared" si="37"/>
        <v/>
      </c>
      <c r="AJ323" s="114" t="str">
        <f t="shared" si="38"/>
        <v/>
      </c>
    </row>
    <row r="324" spans="1:36" s="2" customFormat="1" ht="18" customHeight="1" x14ac:dyDescent="0.2">
      <c r="A324" s="10">
        <f t="shared" si="44"/>
        <v>300</v>
      </c>
      <c r="B324" s="115"/>
      <c r="C324" s="115"/>
      <c r="D324" s="115"/>
      <c r="E324" s="115"/>
      <c r="F324" s="115"/>
      <c r="G324" s="115"/>
      <c r="H324" s="99">
        <f t="shared" si="39"/>
        <v>0</v>
      </c>
      <c r="I324" s="115"/>
      <c r="J324" s="115"/>
      <c r="K324" s="115"/>
      <c r="L324" s="115"/>
      <c r="M324" s="115"/>
      <c r="N324" s="99">
        <f t="shared" si="40"/>
        <v>0</v>
      </c>
      <c r="O324" s="115"/>
      <c r="P324" s="115"/>
      <c r="Q324" s="115"/>
      <c r="R324" s="115"/>
      <c r="S324" s="99">
        <f t="shared" si="41"/>
        <v>0</v>
      </c>
      <c r="T324" s="115"/>
      <c r="U324" s="115"/>
      <c r="V324" s="115"/>
      <c r="W324" s="115"/>
      <c r="X324" s="99">
        <f t="shared" si="42"/>
        <v>0</v>
      </c>
      <c r="Y324" s="115"/>
      <c r="Z324" s="115"/>
      <c r="AA324" s="71">
        <f t="shared" si="43"/>
        <v>0</v>
      </c>
      <c r="AB324" s="116"/>
      <c r="AC324" s="116"/>
      <c r="AD324" s="116"/>
      <c r="AE324" s="116"/>
      <c r="AF324" s="117"/>
      <c r="AG324" s="53">
        <f t="shared" si="36"/>
        <v>0</v>
      </c>
      <c r="AH324" s="69"/>
      <c r="AI324" s="114" t="str">
        <f t="shared" si="37"/>
        <v/>
      </c>
      <c r="AJ324" s="114" t="str">
        <f t="shared" si="38"/>
        <v/>
      </c>
    </row>
    <row r="325" spans="1:36" s="2" customFormat="1" ht="18" customHeight="1" x14ac:dyDescent="0.2">
      <c r="A325" s="10">
        <f t="shared" si="44"/>
        <v>301</v>
      </c>
      <c r="B325" s="115"/>
      <c r="C325" s="115"/>
      <c r="D325" s="115"/>
      <c r="E325" s="115"/>
      <c r="F325" s="115"/>
      <c r="G325" s="115"/>
      <c r="H325" s="99">
        <f t="shared" si="39"/>
        <v>0</v>
      </c>
      <c r="I325" s="115"/>
      <c r="J325" s="115"/>
      <c r="K325" s="115"/>
      <c r="L325" s="115"/>
      <c r="M325" s="115"/>
      <c r="N325" s="99">
        <f t="shared" si="40"/>
        <v>0</v>
      </c>
      <c r="O325" s="115"/>
      <c r="P325" s="115"/>
      <c r="Q325" s="115"/>
      <c r="R325" s="115"/>
      <c r="S325" s="99">
        <f t="shared" si="41"/>
        <v>0</v>
      </c>
      <c r="T325" s="115"/>
      <c r="U325" s="115"/>
      <c r="V325" s="115"/>
      <c r="W325" s="115"/>
      <c r="X325" s="99">
        <f t="shared" si="42"/>
        <v>0</v>
      </c>
      <c r="Y325" s="115"/>
      <c r="Z325" s="115"/>
      <c r="AA325" s="71">
        <f t="shared" si="43"/>
        <v>0</v>
      </c>
      <c r="AB325" s="116"/>
      <c r="AC325" s="116"/>
      <c r="AD325" s="116"/>
      <c r="AE325" s="116"/>
      <c r="AF325" s="117"/>
      <c r="AG325" s="53">
        <f t="shared" si="36"/>
        <v>0</v>
      </c>
      <c r="AH325" s="69"/>
      <c r="AI325" s="114" t="str">
        <f t="shared" si="37"/>
        <v/>
      </c>
      <c r="AJ325" s="114" t="str">
        <f t="shared" si="38"/>
        <v/>
      </c>
    </row>
    <row r="326" spans="1:36" s="5" customFormat="1" ht="18" customHeight="1" x14ac:dyDescent="0.25">
      <c r="A326" s="10">
        <f t="shared" si="44"/>
        <v>302</v>
      </c>
      <c r="B326" s="115"/>
      <c r="C326" s="115"/>
      <c r="D326" s="115"/>
      <c r="E326" s="115"/>
      <c r="F326" s="115"/>
      <c r="G326" s="115"/>
      <c r="H326" s="99">
        <f t="shared" si="39"/>
        <v>0</v>
      </c>
      <c r="I326" s="115"/>
      <c r="J326" s="115"/>
      <c r="K326" s="115"/>
      <c r="L326" s="115"/>
      <c r="M326" s="115"/>
      <c r="N326" s="99">
        <f t="shared" si="40"/>
        <v>0</v>
      </c>
      <c r="O326" s="115"/>
      <c r="P326" s="115"/>
      <c r="Q326" s="115"/>
      <c r="R326" s="115"/>
      <c r="S326" s="99">
        <f t="shared" si="41"/>
        <v>0</v>
      </c>
      <c r="T326" s="115"/>
      <c r="U326" s="115"/>
      <c r="V326" s="115"/>
      <c r="W326" s="115"/>
      <c r="X326" s="99">
        <f t="shared" si="42"/>
        <v>0</v>
      </c>
      <c r="Y326" s="115"/>
      <c r="Z326" s="115"/>
      <c r="AA326" s="71">
        <f t="shared" si="43"/>
        <v>0</v>
      </c>
      <c r="AB326" s="116"/>
      <c r="AC326" s="116"/>
      <c r="AD326" s="116"/>
      <c r="AE326" s="116"/>
      <c r="AF326" s="117"/>
      <c r="AG326" s="53">
        <f t="shared" si="36"/>
        <v>0</v>
      </c>
      <c r="AH326" s="67"/>
      <c r="AI326" s="114" t="str">
        <f t="shared" si="37"/>
        <v/>
      </c>
      <c r="AJ326" s="114" t="str">
        <f t="shared" si="38"/>
        <v/>
      </c>
    </row>
    <row r="327" spans="1:36" s="4" customFormat="1" ht="18" customHeight="1" x14ac:dyDescent="0.25">
      <c r="A327" s="10">
        <f t="shared" si="44"/>
        <v>303</v>
      </c>
      <c r="B327" s="115"/>
      <c r="C327" s="115"/>
      <c r="D327" s="115"/>
      <c r="E327" s="115"/>
      <c r="F327" s="115"/>
      <c r="G327" s="115"/>
      <c r="H327" s="99">
        <f t="shared" si="39"/>
        <v>0</v>
      </c>
      <c r="I327" s="115"/>
      <c r="J327" s="115"/>
      <c r="K327" s="115"/>
      <c r="L327" s="115"/>
      <c r="M327" s="115"/>
      <c r="N327" s="99">
        <f t="shared" si="40"/>
        <v>0</v>
      </c>
      <c r="O327" s="115"/>
      <c r="P327" s="115"/>
      <c r="Q327" s="115"/>
      <c r="R327" s="115"/>
      <c r="S327" s="99">
        <f t="shared" si="41"/>
        <v>0</v>
      </c>
      <c r="T327" s="115"/>
      <c r="U327" s="115"/>
      <c r="V327" s="115"/>
      <c r="W327" s="115"/>
      <c r="X327" s="99">
        <f t="shared" si="42"/>
        <v>0</v>
      </c>
      <c r="Y327" s="115"/>
      <c r="Z327" s="115"/>
      <c r="AA327" s="71">
        <f t="shared" si="43"/>
        <v>0</v>
      </c>
      <c r="AB327" s="116"/>
      <c r="AC327" s="116"/>
      <c r="AD327" s="116"/>
      <c r="AE327" s="116"/>
      <c r="AF327" s="117"/>
      <c r="AG327" s="53">
        <f t="shared" ref="AG327:AG427" si="45">IF(ISBLANK(AB327)*AND(B327&lt;&gt;""),1,0)</f>
        <v>0</v>
      </c>
      <c r="AH327" s="68"/>
      <c r="AI327" s="114" t="str">
        <f t="shared" ref="AI327:AI427" si="46">IFERROR(LOOKUP(,0/(B327=MAS_INSTRUMENT),MAS_INSTRUMENT_VAL),"")</f>
        <v/>
      </c>
      <c r="AJ327" s="114" t="str">
        <f t="shared" ref="AJ327:AJ427" si="47">IFERROR(LOOKUP(,0/(Y327=Type),Type_VAL),"")</f>
        <v/>
      </c>
    </row>
    <row r="328" spans="1:36" s="2" customFormat="1" ht="18" customHeight="1" x14ac:dyDescent="0.2">
      <c r="A328" s="10">
        <f t="shared" si="44"/>
        <v>304</v>
      </c>
      <c r="B328" s="115"/>
      <c r="C328" s="115"/>
      <c r="D328" s="115"/>
      <c r="E328" s="115"/>
      <c r="F328" s="115"/>
      <c r="G328" s="115"/>
      <c r="H328" s="99">
        <f t="shared" ref="H328:H427" si="48">IF(ISBLANK(B328),0,1)</f>
        <v>0</v>
      </c>
      <c r="I328" s="115"/>
      <c r="J328" s="115"/>
      <c r="K328" s="115"/>
      <c r="L328" s="115"/>
      <c r="M328" s="115"/>
      <c r="N328" s="99">
        <f t="shared" ref="N328:N427" si="49">IF(ISBLANK(I328)*AND(B328&lt;&gt;""),1,0)</f>
        <v>0</v>
      </c>
      <c r="O328" s="115"/>
      <c r="P328" s="115"/>
      <c r="Q328" s="115"/>
      <c r="R328" s="115"/>
      <c r="S328" s="99">
        <f t="shared" ref="S328:S427" si="50">IF(ISBLANK(O328)*AND(B328&lt;&gt;""),1,0)</f>
        <v>0</v>
      </c>
      <c r="T328" s="115"/>
      <c r="U328" s="115"/>
      <c r="V328" s="115"/>
      <c r="W328" s="115"/>
      <c r="X328" s="99">
        <f t="shared" ref="X328:X427" si="51">IF(ISBLANK(T328)*AND(B328&lt;&gt;""),1,0)</f>
        <v>0</v>
      </c>
      <c r="Y328" s="115"/>
      <c r="Z328" s="115"/>
      <c r="AA328" s="71">
        <f t="shared" ref="AA328:AA427" si="52">IF(ISBLANK(Y328)*AND(B328&lt;&gt;"")*AND(B328="Sound Level Meter"),1,0)</f>
        <v>0</v>
      </c>
      <c r="AB328" s="116"/>
      <c r="AC328" s="116"/>
      <c r="AD328" s="116"/>
      <c r="AE328" s="116"/>
      <c r="AF328" s="117"/>
      <c r="AG328" s="53">
        <f t="shared" si="45"/>
        <v>0</v>
      </c>
      <c r="AH328" s="69"/>
      <c r="AI328" s="114" t="str">
        <f t="shared" si="46"/>
        <v/>
      </c>
      <c r="AJ328" s="114" t="str">
        <f t="shared" si="47"/>
        <v/>
      </c>
    </row>
    <row r="329" spans="1:36" s="2" customFormat="1" ht="18" customHeight="1" x14ac:dyDescent="0.2">
      <c r="A329" s="10">
        <f t="shared" si="44"/>
        <v>305</v>
      </c>
      <c r="B329" s="115"/>
      <c r="C329" s="115"/>
      <c r="D329" s="115"/>
      <c r="E329" s="115"/>
      <c r="F329" s="115"/>
      <c r="G329" s="115"/>
      <c r="H329" s="99">
        <f t="shared" si="48"/>
        <v>0</v>
      </c>
      <c r="I329" s="115"/>
      <c r="J329" s="115"/>
      <c r="K329" s="115"/>
      <c r="L329" s="115"/>
      <c r="M329" s="115"/>
      <c r="N329" s="99">
        <f t="shared" si="49"/>
        <v>0</v>
      </c>
      <c r="O329" s="115"/>
      <c r="P329" s="115"/>
      <c r="Q329" s="115"/>
      <c r="R329" s="115"/>
      <c r="S329" s="99">
        <f t="shared" si="50"/>
        <v>0</v>
      </c>
      <c r="T329" s="115"/>
      <c r="U329" s="115"/>
      <c r="V329" s="115"/>
      <c r="W329" s="115"/>
      <c r="X329" s="99">
        <f t="shared" si="51"/>
        <v>0</v>
      </c>
      <c r="Y329" s="115"/>
      <c r="Z329" s="115"/>
      <c r="AA329" s="71">
        <f t="shared" si="52"/>
        <v>0</v>
      </c>
      <c r="AB329" s="116"/>
      <c r="AC329" s="116"/>
      <c r="AD329" s="116"/>
      <c r="AE329" s="116"/>
      <c r="AF329" s="117"/>
      <c r="AG329" s="53">
        <f t="shared" si="45"/>
        <v>0</v>
      </c>
      <c r="AH329" s="69"/>
      <c r="AI329" s="114" t="str">
        <f t="shared" si="46"/>
        <v/>
      </c>
      <c r="AJ329" s="114" t="str">
        <f t="shared" si="47"/>
        <v/>
      </c>
    </row>
    <row r="330" spans="1:36" s="2" customFormat="1" ht="18" customHeight="1" x14ac:dyDescent="0.2">
      <c r="A330" s="10">
        <f t="shared" si="44"/>
        <v>306</v>
      </c>
      <c r="B330" s="115"/>
      <c r="C330" s="115"/>
      <c r="D330" s="115"/>
      <c r="E330" s="115"/>
      <c r="F330" s="115"/>
      <c r="G330" s="115"/>
      <c r="H330" s="99">
        <f t="shared" si="48"/>
        <v>0</v>
      </c>
      <c r="I330" s="115"/>
      <c r="J330" s="115"/>
      <c r="K330" s="115"/>
      <c r="L330" s="115"/>
      <c r="M330" s="115"/>
      <c r="N330" s="99">
        <f t="shared" si="49"/>
        <v>0</v>
      </c>
      <c r="O330" s="115"/>
      <c r="P330" s="115"/>
      <c r="Q330" s="115"/>
      <c r="R330" s="115"/>
      <c r="S330" s="99">
        <f t="shared" si="50"/>
        <v>0</v>
      </c>
      <c r="T330" s="115"/>
      <c r="U330" s="115"/>
      <c r="V330" s="115"/>
      <c r="W330" s="115"/>
      <c r="X330" s="99">
        <f t="shared" si="51"/>
        <v>0</v>
      </c>
      <c r="Y330" s="115"/>
      <c r="Z330" s="115"/>
      <c r="AA330" s="71">
        <f t="shared" si="52"/>
        <v>0</v>
      </c>
      <c r="AB330" s="116"/>
      <c r="AC330" s="116"/>
      <c r="AD330" s="116"/>
      <c r="AE330" s="116"/>
      <c r="AF330" s="117"/>
      <c r="AG330" s="53">
        <f t="shared" si="45"/>
        <v>0</v>
      </c>
      <c r="AH330" s="69"/>
      <c r="AI330" s="114" t="str">
        <f t="shared" si="46"/>
        <v/>
      </c>
      <c r="AJ330" s="114" t="str">
        <f t="shared" si="47"/>
        <v/>
      </c>
    </row>
    <row r="331" spans="1:36" s="2" customFormat="1" ht="18" customHeight="1" x14ac:dyDescent="0.2">
      <c r="A331" s="10">
        <f t="shared" si="44"/>
        <v>307</v>
      </c>
      <c r="B331" s="115"/>
      <c r="C331" s="115"/>
      <c r="D331" s="115"/>
      <c r="E331" s="115"/>
      <c r="F331" s="115"/>
      <c r="G331" s="115"/>
      <c r="H331" s="99">
        <f t="shared" si="48"/>
        <v>0</v>
      </c>
      <c r="I331" s="115"/>
      <c r="J331" s="115"/>
      <c r="K331" s="115"/>
      <c r="L331" s="115"/>
      <c r="M331" s="115"/>
      <c r="N331" s="99">
        <f t="shared" si="49"/>
        <v>0</v>
      </c>
      <c r="O331" s="115"/>
      <c r="P331" s="115"/>
      <c r="Q331" s="115"/>
      <c r="R331" s="115"/>
      <c r="S331" s="99">
        <f t="shared" si="50"/>
        <v>0</v>
      </c>
      <c r="T331" s="115"/>
      <c r="U331" s="115"/>
      <c r="V331" s="115"/>
      <c r="W331" s="115"/>
      <c r="X331" s="99">
        <f t="shared" si="51"/>
        <v>0</v>
      </c>
      <c r="Y331" s="115"/>
      <c r="Z331" s="115"/>
      <c r="AA331" s="71">
        <f t="shared" si="52"/>
        <v>0</v>
      </c>
      <c r="AB331" s="116"/>
      <c r="AC331" s="116"/>
      <c r="AD331" s="116"/>
      <c r="AE331" s="116"/>
      <c r="AF331" s="117"/>
      <c r="AG331" s="53">
        <f t="shared" si="45"/>
        <v>0</v>
      </c>
      <c r="AH331" s="69"/>
      <c r="AI331" s="114" t="str">
        <f t="shared" si="46"/>
        <v/>
      </c>
      <c r="AJ331" s="114" t="str">
        <f t="shared" si="47"/>
        <v/>
      </c>
    </row>
    <row r="332" spans="1:36" s="2" customFormat="1" ht="18" customHeight="1" x14ac:dyDescent="0.2">
      <c r="A332" s="10">
        <f t="shared" si="44"/>
        <v>308</v>
      </c>
      <c r="B332" s="115"/>
      <c r="C332" s="115"/>
      <c r="D332" s="115"/>
      <c r="E332" s="115"/>
      <c r="F332" s="115"/>
      <c r="G332" s="115"/>
      <c r="H332" s="99">
        <f t="shared" si="48"/>
        <v>0</v>
      </c>
      <c r="I332" s="115"/>
      <c r="J332" s="115"/>
      <c r="K332" s="115"/>
      <c r="L332" s="115"/>
      <c r="M332" s="115"/>
      <c r="N332" s="99">
        <f t="shared" si="49"/>
        <v>0</v>
      </c>
      <c r="O332" s="115"/>
      <c r="P332" s="115"/>
      <c r="Q332" s="115"/>
      <c r="R332" s="115"/>
      <c r="S332" s="99">
        <f t="shared" si="50"/>
        <v>0</v>
      </c>
      <c r="T332" s="115"/>
      <c r="U332" s="115"/>
      <c r="V332" s="115"/>
      <c r="W332" s="115"/>
      <c r="X332" s="99">
        <f t="shared" si="51"/>
        <v>0</v>
      </c>
      <c r="Y332" s="115"/>
      <c r="Z332" s="115"/>
      <c r="AA332" s="71">
        <f t="shared" si="52"/>
        <v>0</v>
      </c>
      <c r="AB332" s="116"/>
      <c r="AC332" s="116"/>
      <c r="AD332" s="116"/>
      <c r="AE332" s="116"/>
      <c r="AF332" s="117"/>
      <c r="AG332" s="53">
        <f t="shared" si="45"/>
        <v>0</v>
      </c>
      <c r="AH332" s="69"/>
      <c r="AI332" s="114" t="str">
        <f t="shared" si="46"/>
        <v/>
      </c>
      <c r="AJ332" s="114" t="str">
        <f t="shared" si="47"/>
        <v/>
      </c>
    </row>
    <row r="333" spans="1:36" s="5" customFormat="1" ht="18" customHeight="1" x14ac:dyDescent="0.25">
      <c r="A333" s="10">
        <f t="shared" si="44"/>
        <v>309</v>
      </c>
      <c r="B333" s="115"/>
      <c r="C333" s="115"/>
      <c r="D333" s="115"/>
      <c r="E333" s="115"/>
      <c r="F333" s="115"/>
      <c r="G333" s="115"/>
      <c r="H333" s="99">
        <f t="shared" si="48"/>
        <v>0</v>
      </c>
      <c r="I333" s="115"/>
      <c r="J333" s="115"/>
      <c r="K333" s="115"/>
      <c r="L333" s="115"/>
      <c r="M333" s="115"/>
      <c r="N333" s="99">
        <f t="shared" si="49"/>
        <v>0</v>
      </c>
      <c r="O333" s="115"/>
      <c r="P333" s="115"/>
      <c r="Q333" s="115"/>
      <c r="R333" s="115"/>
      <c r="S333" s="99">
        <f t="shared" si="50"/>
        <v>0</v>
      </c>
      <c r="T333" s="115"/>
      <c r="U333" s="115"/>
      <c r="V333" s="115"/>
      <c r="W333" s="115"/>
      <c r="X333" s="99">
        <f t="shared" si="51"/>
        <v>0</v>
      </c>
      <c r="Y333" s="115"/>
      <c r="Z333" s="115"/>
      <c r="AA333" s="71">
        <f t="shared" si="52"/>
        <v>0</v>
      </c>
      <c r="AB333" s="116"/>
      <c r="AC333" s="116"/>
      <c r="AD333" s="116"/>
      <c r="AE333" s="116"/>
      <c r="AF333" s="117"/>
      <c r="AG333" s="53">
        <f t="shared" si="45"/>
        <v>0</v>
      </c>
      <c r="AH333" s="67"/>
      <c r="AI333" s="114" t="str">
        <f t="shared" si="46"/>
        <v/>
      </c>
      <c r="AJ333" s="114" t="str">
        <f t="shared" si="47"/>
        <v/>
      </c>
    </row>
    <row r="334" spans="1:36" s="4" customFormat="1" ht="18" customHeight="1" x14ac:dyDescent="0.25">
      <c r="A334" s="10">
        <f t="shared" si="44"/>
        <v>310</v>
      </c>
      <c r="B334" s="115"/>
      <c r="C334" s="115"/>
      <c r="D334" s="115"/>
      <c r="E334" s="115"/>
      <c r="F334" s="115"/>
      <c r="G334" s="115"/>
      <c r="H334" s="99">
        <f t="shared" si="48"/>
        <v>0</v>
      </c>
      <c r="I334" s="115"/>
      <c r="J334" s="115"/>
      <c r="K334" s="115"/>
      <c r="L334" s="115"/>
      <c r="M334" s="115"/>
      <c r="N334" s="99">
        <f t="shared" si="49"/>
        <v>0</v>
      </c>
      <c r="O334" s="115"/>
      <c r="P334" s="115"/>
      <c r="Q334" s="115"/>
      <c r="R334" s="115"/>
      <c r="S334" s="99">
        <f t="shared" si="50"/>
        <v>0</v>
      </c>
      <c r="T334" s="115"/>
      <c r="U334" s="115"/>
      <c r="V334" s="115"/>
      <c r="W334" s="115"/>
      <c r="X334" s="99">
        <f t="shared" si="51"/>
        <v>0</v>
      </c>
      <c r="Y334" s="115"/>
      <c r="Z334" s="115"/>
      <c r="AA334" s="71">
        <f t="shared" si="52"/>
        <v>0</v>
      </c>
      <c r="AB334" s="116"/>
      <c r="AC334" s="116"/>
      <c r="AD334" s="116"/>
      <c r="AE334" s="116"/>
      <c r="AF334" s="117"/>
      <c r="AG334" s="53">
        <f t="shared" si="45"/>
        <v>0</v>
      </c>
      <c r="AH334" s="68"/>
      <c r="AI334" s="114" t="str">
        <f t="shared" si="46"/>
        <v/>
      </c>
      <c r="AJ334" s="114" t="str">
        <f t="shared" si="47"/>
        <v/>
      </c>
    </row>
    <row r="335" spans="1:36" s="2" customFormat="1" ht="18" customHeight="1" x14ac:dyDescent="0.2">
      <c r="A335" s="10">
        <f t="shared" si="44"/>
        <v>311</v>
      </c>
      <c r="B335" s="115"/>
      <c r="C335" s="115"/>
      <c r="D335" s="115"/>
      <c r="E335" s="115"/>
      <c r="F335" s="115"/>
      <c r="G335" s="115"/>
      <c r="H335" s="99">
        <f t="shared" si="48"/>
        <v>0</v>
      </c>
      <c r="I335" s="115"/>
      <c r="J335" s="115"/>
      <c r="K335" s="115"/>
      <c r="L335" s="115"/>
      <c r="M335" s="115"/>
      <c r="N335" s="99">
        <f t="shared" si="49"/>
        <v>0</v>
      </c>
      <c r="O335" s="115"/>
      <c r="P335" s="115"/>
      <c r="Q335" s="115"/>
      <c r="R335" s="115"/>
      <c r="S335" s="99">
        <f t="shared" si="50"/>
        <v>0</v>
      </c>
      <c r="T335" s="115"/>
      <c r="U335" s="115"/>
      <c r="V335" s="115"/>
      <c r="W335" s="115"/>
      <c r="X335" s="99">
        <f t="shared" si="51"/>
        <v>0</v>
      </c>
      <c r="Y335" s="115"/>
      <c r="Z335" s="115"/>
      <c r="AA335" s="71">
        <f t="shared" si="52"/>
        <v>0</v>
      </c>
      <c r="AB335" s="116"/>
      <c r="AC335" s="116"/>
      <c r="AD335" s="116"/>
      <c r="AE335" s="116"/>
      <c r="AF335" s="117"/>
      <c r="AG335" s="53">
        <f t="shared" si="45"/>
        <v>0</v>
      </c>
      <c r="AH335" s="69"/>
      <c r="AI335" s="114" t="str">
        <f t="shared" si="46"/>
        <v/>
      </c>
      <c r="AJ335" s="114" t="str">
        <f t="shared" si="47"/>
        <v/>
      </c>
    </row>
    <row r="336" spans="1:36" s="2" customFormat="1" ht="18" customHeight="1" x14ac:dyDescent="0.2">
      <c r="A336" s="10">
        <f t="shared" si="44"/>
        <v>312</v>
      </c>
      <c r="B336" s="115"/>
      <c r="C336" s="115"/>
      <c r="D336" s="115"/>
      <c r="E336" s="115"/>
      <c r="F336" s="115"/>
      <c r="G336" s="115"/>
      <c r="H336" s="99">
        <f t="shared" si="48"/>
        <v>0</v>
      </c>
      <c r="I336" s="115"/>
      <c r="J336" s="115"/>
      <c r="K336" s="115"/>
      <c r="L336" s="115"/>
      <c r="M336" s="115"/>
      <c r="N336" s="99">
        <f t="shared" si="49"/>
        <v>0</v>
      </c>
      <c r="O336" s="115"/>
      <c r="P336" s="115"/>
      <c r="Q336" s="115"/>
      <c r="R336" s="115"/>
      <c r="S336" s="99">
        <f t="shared" si="50"/>
        <v>0</v>
      </c>
      <c r="T336" s="115"/>
      <c r="U336" s="115"/>
      <c r="V336" s="115"/>
      <c r="W336" s="115"/>
      <c r="X336" s="99">
        <f t="shared" si="51"/>
        <v>0</v>
      </c>
      <c r="Y336" s="115"/>
      <c r="Z336" s="115"/>
      <c r="AA336" s="71">
        <f t="shared" si="52"/>
        <v>0</v>
      </c>
      <c r="AB336" s="116"/>
      <c r="AC336" s="116"/>
      <c r="AD336" s="116"/>
      <c r="AE336" s="116"/>
      <c r="AF336" s="117"/>
      <c r="AG336" s="53">
        <f t="shared" si="45"/>
        <v>0</v>
      </c>
      <c r="AH336" s="69"/>
      <c r="AI336" s="114" t="str">
        <f t="shared" si="46"/>
        <v/>
      </c>
      <c r="AJ336" s="114" t="str">
        <f t="shared" si="47"/>
        <v/>
      </c>
    </row>
    <row r="337" spans="1:36" s="2" customFormat="1" ht="18" customHeight="1" x14ac:dyDescent="0.2">
      <c r="A337" s="10">
        <f t="shared" si="44"/>
        <v>313</v>
      </c>
      <c r="B337" s="115"/>
      <c r="C337" s="115"/>
      <c r="D337" s="115"/>
      <c r="E337" s="115"/>
      <c r="F337" s="115"/>
      <c r="G337" s="115"/>
      <c r="H337" s="99">
        <f t="shared" si="48"/>
        <v>0</v>
      </c>
      <c r="I337" s="115"/>
      <c r="J337" s="115"/>
      <c r="K337" s="115"/>
      <c r="L337" s="115"/>
      <c r="M337" s="115"/>
      <c r="N337" s="99">
        <f t="shared" si="49"/>
        <v>0</v>
      </c>
      <c r="O337" s="115"/>
      <c r="P337" s="115"/>
      <c r="Q337" s="115"/>
      <c r="R337" s="115"/>
      <c r="S337" s="99">
        <f t="shared" si="50"/>
        <v>0</v>
      </c>
      <c r="T337" s="115"/>
      <c r="U337" s="115"/>
      <c r="V337" s="115"/>
      <c r="W337" s="115"/>
      <c r="X337" s="99">
        <f t="shared" si="51"/>
        <v>0</v>
      </c>
      <c r="Y337" s="115"/>
      <c r="Z337" s="115"/>
      <c r="AA337" s="71">
        <f t="shared" si="52"/>
        <v>0</v>
      </c>
      <c r="AB337" s="116"/>
      <c r="AC337" s="116"/>
      <c r="AD337" s="116"/>
      <c r="AE337" s="116"/>
      <c r="AF337" s="117"/>
      <c r="AG337" s="53">
        <f t="shared" si="45"/>
        <v>0</v>
      </c>
      <c r="AH337" s="69"/>
      <c r="AI337" s="114" t="str">
        <f t="shared" si="46"/>
        <v/>
      </c>
      <c r="AJ337" s="114" t="str">
        <f t="shared" si="47"/>
        <v/>
      </c>
    </row>
    <row r="338" spans="1:36" s="2" customFormat="1" ht="18" customHeight="1" x14ac:dyDescent="0.2">
      <c r="A338" s="10">
        <f t="shared" si="44"/>
        <v>314</v>
      </c>
      <c r="B338" s="115"/>
      <c r="C338" s="115"/>
      <c r="D338" s="115"/>
      <c r="E338" s="115"/>
      <c r="F338" s="115"/>
      <c r="G338" s="115"/>
      <c r="H338" s="99">
        <f t="shared" si="48"/>
        <v>0</v>
      </c>
      <c r="I338" s="115"/>
      <c r="J338" s="115"/>
      <c r="K338" s="115"/>
      <c r="L338" s="115"/>
      <c r="M338" s="115"/>
      <c r="N338" s="99">
        <f t="shared" si="49"/>
        <v>0</v>
      </c>
      <c r="O338" s="115"/>
      <c r="P338" s="115"/>
      <c r="Q338" s="115"/>
      <c r="R338" s="115"/>
      <c r="S338" s="99">
        <f t="shared" si="50"/>
        <v>0</v>
      </c>
      <c r="T338" s="115"/>
      <c r="U338" s="115"/>
      <c r="V338" s="115"/>
      <c r="W338" s="115"/>
      <c r="X338" s="99">
        <f t="shared" si="51"/>
        <v>0</v>
      </c>
      <c r="Y338" s="115"/>
      <c r="Z338" s="115"/>
      <c r="AA338" s="71">
        <f t="shared" si="52"/>
        <v>0</v>
      </c>
      <c r="AB338" s="116"/>
      <c r="AC338" s="116"/>
      <c r="AD338" s="116"/>
      <c r="AE338" s="116"/>
      <c r="AF338" s="117"/>
      <c r="AG338" s="53">
        <f t="shared" si="45"/>
        <v>0</v>
      </c>
      <c r="AH338" s="69"/>
      <c r="AI338" s="114" t="str">
        <f t="shared" si="46"/>
        <v/>
      </c>
      <c r="AJ338" s="114" t="str">
        <f t="shared" si="47"/>
        <v/>
      </c>
    </row>
    <row r="339" spans="1:36" s="2" customFormat="1" ht="18" customHeight="1" x14ac:dyDescent="0.2">
      <c r="A339" s="10">
        <f t="shared" si="44"/>
        <v>315</v>
      </c>
      <c r="B339" s="115"/>
      <c r="C339" s="115"/>
      <c r="D339" s="115"/>
      <c r="E339" s="115"/>
      <c r="F339" s="115"/>
      <c r="G339" s="115"/>
      <c r="H339" s="99">
        <f t="shared" si="48"/>
        <v>0</v>
      </c>
      <c r="I339" s="115"/>
      <c r="J339" s="115"/>
      <c r="K339" s="115"/>
      <c r="L339" s="115"/>
      <c r="M339" s="115"/>
      <c r="N339" s="99">
        <f t="shared" si="49"/>
        <v>0</v>
      </c>
      <c r="O339" s="115"/>
      <c r="P339" s="115"/>
      <c r="Q339" s="115"/>
      <c r="R339" s="115"/>
      <c r="S339" s="99">
        <f t="shared" si="50"/>
        <v>0</v>
      </c>
      <c r="T339" s="115"/>
      <c r="U339" s="115"/>
      <c r="V339" s="115"/>
      <c r="W339" s="115"/>
      <c r="X339" s="99">
        <f t="shared" si="51"/>
        <v>0</v>
      </c>
      <c r="Y339" s="115"/>
      <c r="Z339" s="115"/>
      <c r="AA339" s="71">
        <f t="shared" si="52"/>
        <v>0</v>
      </c>
      <c r="AB339" s="116"/>
      <c r="AC339" s="116"/>
      <c r="AD339" s="116"/>
      <c r="AE339" s="116"/>
      <c r="AF339" s="117"/>
      <c r="AG339" s="53">
        <f t="shared" si="45"/>
        <v>0</v>
      </c>
      <c r="AH339" s="69"/>
      <c r="AI339" s="114" t="str">
        <f t="shared" si="46"/>
        <v/>
      </c>
      <c r="AJ339" s="114" t="str">
        <f t="shared" si="47"/>
        <v/>
      </c>
    </row>
    <row r="340" spans="1:36" s="2" customFormat="1" ht="18" customHeight="1" x14ac:dyDescent="0.2">
      <c r="A340" s="10">
        <f t="shared" si="44"/>
        <v>316</v>
      </c>
      <c r="B340" s="115"/>
      <c r="C340" s="115"/>
      <c r="D340" s="115"/>
      <c r="E340" s="115"/>
      <c r="F340" s="115"/>
      <c r="G340" s="115"/>
      <c r="H340" s="99">
        <f t="shared" si="48"/>
        <v>0</v>
      </c>
      <c r="I340" s="115"/>
      <c r="J340" s="115"/>
      <c r="K340" s="115"/>
      <c r="L340" s="115"/>
      <c r="M340" s="115"/>
      <c r="N340" s="99">
        <f t="shared" si="49"/>
        <v>0</v>
      </c>
      <c r="O340" s="115"/>
      <c r="P340" s="115"/>
      <c r="Q340" s="115"/>
      <c r="R340" s="115"/>
      <c r="S340" s="99">
        <f t="shared" si="50"/>
        <v>0</v>
      </c>
      <c r="T340" s="115"/>
      <c r="U340" s="115"/>
      <c r="V340" s="115"/>
      <c r="W340" s="115"/>
      <c r="X340" s="99">
        <f t="shared" si="51"/>
        <v>0</v>
      </c>
      <c r="Y340" s="115"/>
      <c r="Z340" s="115"/>
      <c r="AA340" s="71">
        <f t="shared" si="52"/>
        <v>0</v>
      </c>
      <c r="AB340" s="116"/>
      <c r="AC340" s="116"/>
      <c r="AD340" s="116"/>
      <c r="AE340" s="116"/>
      <c r="AF340" s="117"/>
      <c r="AG340" s="53">
        <f t="shared" si="45"/>
        <v>0</v>
      </c>
      <c r="AH340" s="69"/>
      <c r="AI340" s="114" t="str">
        <f t="shared" si="46"/>
        <v/>
      </c>
      <c r="AJ340" s="114" t="str">
        <f t="shared" si="47"/>
        <v/>
      </c>
    </row>
    <row r="341" spans="1:36" s="5" customFormat="1" ht="18" customHeight="1" x14ac:dyDescent="0.25">
      <c r="A341" s="10">
        <f t="shared" si="44"/>
        <v>317</v>
      </c>
      <c r="B341" s="115"/>
      <c r="C341" s="115"/>
      <c r="D341" s="115"/>
      <c r="E341" s="115"/>
      <c r="F341" s="115"/>
      <c r="G341" s="115"/>
      <c r="H341" s="99">
        <f t="shared" si="48"/>
        <v>0</v>
      </c>
      <c r="I341" s="115"/>
      <c r="J341" s="115"/>
      <c r="K341" s="115"/>
      <c r="L341" s="115"/>
      <c r="M341" s="115"/>
      <c r="N341" s="99">
        <f t="shared" si="49"/>
        <v>0</v>
      </c>
      <c r="O341" s="115"/>
      <c r="P341" s="115"/>
      <c r="Q341" s="115"/>
      <c r="R341" s="115"/>
      <c r="S341" s="99">
        <f t="shared" si="50"/>
        <v>0</v>
      </c>
      <c r="T341" s="115"/>
      <c r="U341" s="115"/>
      <c r="V341" s="115"/>
      <c r="W341" s="115"/>
      <c r="X341" s="99">
        <f t="shared" si="51"/>
        <v>0</v>
      </c>
      <c r="Y341" s="115"/>
      <c r="Z341" s="115"/>
      <c r="AA341" s="71">
        <f t="shared" si="52"/>
        <v>0</v>
      </c>
      <c r="AB341" s="116"/>
      <c r="AC341" s="116"/>
      <c r="AD341" s="116"/>
      <c r="AE341" s="116"/>
      <c r="AF341" s="117"/>
      <c r="AG341" s="53">
        <f t="shared" si="45"/>
        <v>0</v>
      </c>
      <c r="AH341" s="67"/>
      <c r="AI341" s="114" t="str">
        <f t="shared" si="46"/>
        <v/>
      </c>
      <c r="AJ341" s="114" t="str">
        <f t="shared" si="47"/>
        <v/>
      </c>
    </row>
    <row r="342" spans="1:36" s="4" customFormat="1" ht="18" customHeight="1" x14ac:dyDescent="0.25">
      <c r="A342" s="10">
        <f t="shared" si="44"/>
        <v>318</v>
      </c>
      <c r="B342" s="115"/>
      <c r="C342" s="115"/>
      <c r="D342" s="115"/>
      <c r="E342" s="115"/>
      <c r="F342" s="115"/>
      <c r="G342" s="115"/>
      <c r="H342" s="99">
        <f t="shared" si="48"/>
        <v>0</v>
      </c>
      <c r="I342" s="115"/>
      <c r="J342" s="115"/>
      <c r="K342" s="115"/>
      <c r="L342" s="115"/>
      <c r="M342" s="115"/>
      <c r="N342" s="99">
        <f t="shared" si="49"/>
        <v>0</v>
      </c>
      <c r="O342" s="115"/>
      <c r="P342" s="115"/>
      <c r="Q342" s="115"/>
      <c r="R342" s="115"/>
      <c r="S342" s="99">
        <f t="shared" si="50"/>
        <v>0</v>
      </c>
      <c r="T342" s="115"/>
      <c r="U342" s="115"/>
      <c r="V342" s="115"/>
      <c r="W342" s="115"/>
      <c r="X342" s="99">
        <f t="shared" si="51"/>
        <v>0</v>
      </c>
      <c r="Y342" s="115"/>
      <c r="Z342" s="115"/>
      <c r="AA342" s="71">
        <f t="shared" si="52"/>
        <v>0</v>
      </c>
      <c r="AB342" s="116"/>
      <c r="AC342" s="116"/>
      <c r="AD342" s="116"/>
      <c r="AE342" s="116"/>
      <c r="AF342" s="117"/>
      <c r="AG342" s="53">
        <f t="shared" si="45"/>
        <v>0</v>
      </c>
      <c r="AH342" s="68"/>
      <c r="AI342" s="114" t="str">
        <f t="shared" si="46"/>
        <v/>
      </c>
      <c r="AJ342" s="114" t="str">
        <f t="shared" si="47"/>
        <v/>
      </c>
    </row>
    <row r="343" spans="1:36" s="2" customFormat="1" ht="18" customHeight="1" x14ac:dyDescent="0.2">
      <c r="A343" s="10">
        <f t="shared" si="44"/>
        <v>319</v>
      </c>
      <c r="B343" s="115"/>
      <c r="C343" s="115"/>
      <c r="D343" s="115"/>
      <c r="E343" s="115"/>
      <c r="F343" s="115"/>
      <c r="G343" s="115"/>
      <c r="H343" s="99">
        <f t="shared" si="48"/>
        <v>0</v>
      </c>
      <c r="I343" s="115"/>
      <c r="J343" s="115"/>
      <c r="K343" s="115"/>
      <c r="L343" s="115"/>
      <c r="M343" s="115"/>
      <c r="N343" s="99">
        <f t="shared" si="49"/>
        <v>0</v>
      </c>
      <c r="O343" s="115"/>
      <c r="P343" s="115"/>
      <c r="Q343" s="115"/>
      <c r="R343" s="115"/>
      <c r="S343" s="99">
        <f t="shared" si="50"/>
        <v>0</v>
      </c>
      <c r="T343" s="115"/>
      <c r="U343" s="115"/>
      <c r="V343" s="115"/>
      <c r="W343" s="115"/>
      <c r="X343" s="99">
        <f t="shared" si="51"/>
        <v>0</v>
      </c>
      <c r="Y343" s="115"/>
      <c r="Z343" s="115"/>
      <c r="AA343" s="71">
        <f t="shared" si="52"/>
        <v>0</v>
      </c>
      <c r="AB343" s="116"/>
      <c r="AC343" s="116"/>
      <c r="AD343" s="116"/>
      <c r="AE343" s="116"/>
      <c r="AF343" s="117"/>
      <c r="AG343" s="53">
        <f t="shared" si="45"/>
        <v>0</v>
      </c>
      <c r="AH343" s="69"/>
      <c r="AI343" s="114" t="str">
        <f t="shared" si="46"/>
        <v/>
      </c>
      <c r="AJ343" s="114" t="str">
        <f t="shared" si="47"/>
        <v/>
      </c>
    </row>
    <row r="344" spans="1:36" s="2" customFormat="1" ht="18" customHeight="1" x14ac:dyDescent="0.2">
      <c r="A344" s="10">
        <f t="shared" si="44"/>
        <v>320</v>
      </c>
      <c r="B344" s="115"/>
      <c r="C344" s="115"/>
      <c r="D344" s="115"/>
      <c r="E344" s="115"/>
      <c r="F344" s="115"/>
      <c r="G344" s="115"/>
      <c r="H344" s="99">
        <f t="shared" si="48"/>
        <v>0</v>
      </c>
      <c r="I344" s="115"/>
      <c r="J344" s="115"/>
      <c r="K344" s="115"/>
      <c r="L344" s="115"/>
      <c r="M344" s="115"/>
      <c r="N344" s="99">
        <f t="shared" si="49"/>
        <v>0</v>
      </c>
      <c r="O344" s="115"/>
      <c r="P344" s="115"/>
      <c r="Q344" s="115"/>
      <c r="R344" s="115"/>
      <c r="S344" s="99">
        <f t="shared" si="50"/>
        <v>0</v>
      </c>
      <c r="T344" s="115"/>
      <c r="U344" s="115"/>
      <c r="V344" s="115"/>
      <c r="W344" s="115"/>
      <c r="X344" s="99">
        <f t="shared" si="51"/>
        <v>0</v>
      </c>
      <c r="Y344" s="115"/>
      <c r="Z344" s="115"/>
      <c r="AA344" s="71">
        <f t="shared" si="52"/>
        <v>0</v>
      </c>
      <c r="AB344" s="116"/>
      <c r="AC344" s="116"/>
      <c r="AD344" s="116"/>
      <c r="AE344" s="116"/>
      <c r="AF344" s="117"/>
      <c r="AG344" s="53">
        <f t="shared" si="45"/>
        <v>0</v>
      </c>
      <c r="AH344" s="69"/>
      <c r="AI344" s="114" t="str">
        <f t="shared" si="46"/>
        <v/>
      </c>
      <c r="AJ344" s="114" t="str">
        <f t="shared" si="47"/>
        <v/>
      </c>
    </row>
    <row r="345" spans="1:36" s="2" customFormat="1" ht="18" customHeight="1" x14ac:dyDescent="0.2">
      <c r="A345" s="10">
        <f t="shared" si="44"/>
        <v>321</v>
      </c>
      <c r="B345" s="115"/>
      <c r="C345" s="115"/>
      <c r="D345" s="115"/>
      <c r="E345" s="115"/>
      <c r="F345" s="115"/>
      <c r="G345" s="115"/>
      <c r="H345" s="99">
        <f t="shared" si="48"/>
        <v>0</v>
      </c>
      <c r="I345" s="115"/>
      <c r="J345" s="115"/>
      <c r="K345" s="115"/>
      <c r="L345" s="115"/>
      <c r="M345" s="115"/>
      <c r="N345" s="99">
        <f t="shared" si="49"/>
        <v>0</v>
      </c>
      <c r="O345" s="115"/>
      <c r="P345" s="115"/>
      <c r="Q345" s="115"/>
      <c r="R345" s="115"/>
      <c r="S345" s="99">
        <f t="shared" si="50"/>
        <v>0</v>
      </c>
      <c r="T345" s="115"/>
      <c r="U345" s="115"/>
      <c r="V345" s="115"/>
      <c r="W345" s="115"/>
      <c r="X345" s="99">
        <f t="shared" si="51"/>
        <v>0</v>
      </c>
      <c r="Y345" s="115"/>
      <c r="Z345" s="115"/>
      <c r="AA345" s="71">
        <f t="shared" si="52"/>
        <v>0</v>
      </c>
      <c r="AB345" s="116"/>
      <c r="AC345" s="116"/>
      <c r="AD345" s="116"/>
      <c r="AE345" s="116"/>
      <c r="AF345" s="117"/>
      <c r="AG345" s="53">
        <f t="shared" si="45"/>
        <v>0</v>
      </c>
      <c r="AH345" s="69"/>
      <c r="AI345" s="114" t="str">
        <f t="shared" si="46"/>
        <v/>
      </c>
      <c r="AJ345" s="114" t="str">
        <f t="shared" si="47"/>
        <v/>
      </c>
    </row>
    <row r="346" spans="1:36" s="2" customFormat="1" ht="18" customHeight="1" x14ac:dyDescent="0.2">
      <c r="A346" s="10">
        <f t="shared" si="44"/>
        <v>322</v>
      </c>
      <c r="B346" s="115"/>
      <c r="C346" s="115"/>
      <c r="D346" s="115"/>
      <c r="E346" s="115"/>
      <c r="F346" s="115"/>
      <c r="G346" s="115"/>
      <c r="H346" s="99">
        <f t="shared" si="48"/>
        <v>0</v>
      </c>
      <c r="I346" s="115"/>
      <c r="J346" s="115"/>
      <c r="K346" s="115"/>
      <c r="L346" s="115"/>
      <c r="M346" s="115"/>
      <c r="N346" s="99">
        <f t="shared" si="49"/>
        <v>0</v>
      </c>
      <c r="O346" s="115"/>
      <c r="P346" s="115"/>
      <c r="Q346" s="115"/>
      <c r="R346" s="115"/>
      <c r="S346" s="99">
        <f t="shared" si="50"/>
        <v>0</v>
      </c>
      <c r="T346" s="115"/>
      <c r="U346" s="115"/>
      <c r="V346" s="115"/>
      <c r="W346" s="115"/>
      <c r="X346" s="99">
        <f t="shared" si="51"/>
        <v>0</v>
      </c>
      <c r="Y346" s="115"/>
      <c r="Z346" s="115"/>
      <c r="AA346" s="71">
        <f t="shared" si="52"/>
        <v>0</v>
      </c>
      <c r="AB346" s="116"/>
      <c r="AC346" s="116"/>
      <c r="AD346" s="116"/>
      <c r="AE346" s="116"/>
      <c r="AF346" s="117"/>
      <c r="AG346" s="53">
        <f t="shared" si="45"/>
        <v>0</v>
      </c>
      <c r="AH346" s="69"/>
      <c r="AI346" s="114" t="str">
        <f t="shared" si="46"/>
        <v/>
      </c>
      <c r="AJ346" s="114" t="str">
        <f t="shared" si="47"/>
        <v/>
      </c>
    </row>
    <row r="347" spans="1:36" s="2" customFormat="1" ht="18" customHeight="1" x14ac:dyDescent="0.2">
      <c r="A347" s="10">
        <f t="shared" ref="A347:A410" si="53">A346+1</f>
        <v>323</v>
      </c>
      <c r="B347" s="115"/>
      <c r="C347" s="115"/>
      <c r="D347" s="115"/>
      <c r="E347" s="115"/>
      <c r="F347" s="115"/>
      <c r="G347" s="115"/>
      <c r="H347" s="99">
        <f t="shared" si="48"/>
        <v>0</v>
      </c>
      <c r="I347" s="115"/>
      <c r="J347" s="115"/>
      <c r="K347" s="115"/>
      <c r="L347" s="115"/>
      <c r="M347" s="115"/>
      <c r="N347" s="99">
        <f t="shared" si="49"/>
        <v>0</v>
      </c>
      <c r="O347" s="115"/>
      <c r="P347" s="115"/>
      <c r="Q347" s="115"/>
      <c r="R347" s="115"/>
      <c r="S347" s="99">
        <f t="shared" si="50"/>
        <v>0</v>
      </c>
      <c r="T347" s="115"/>
      <c r="U347" s="115"/>
      <c r="V347" s="115"/>
      <c r="W347" s="115"/>
      <c r="X347" s="99">
        <f t="shared" si="51"/>
        <v>0</v>
      </c>
      <c r="Y347" s="115"/>
      <c r="Z347" s="115"/>
      <c r="AA347" s="71">
        <f t="shared" si="52"/>
        <v>0</v>
      </c>
      <c r="AB347" s="116"/>
      <c r="AC347" s="116"/>
      <c r="AD347" s="116"/>
      <c r="AE347" s="116"/>
      <c r="AF347" s="117"/>
      <c r="AG347" s="53">
        <f t="shared" si="45"/>
        <v>0</v>
      </c>
      <c r="AH347" s="69"/>
      <c r="AI347" s="114" t="str">
        <f t="shared" si="46"/>
        <v/>
      </c>
      <c r="AJ347" s="114" t="str">
        <f t="shared" si="47"/>
        <v/>
      </c>
    </row>
    <row r="348" spans="1:36" s="5" customFormat="1" ht="18" customHeight="1" x14ac:dyDescent="0.25">
      <c r="A348" s="10">
        <f t="shared" si="53"/>
        <v>324</v>
      </c>
      <c r="B348" s="115"/>
      <c r="C348" s="115"/>
      <c r="D348" s="115"/>
      <c r="E348" s="115"/>
      <c r="F348" s="115"/>
      <c r="G348" s="115"/>
      <c r="H348" s="99">
        <f t="shared" si="48"/>
        <v>0</v>
      </c>
      <c r="I348" s="115"/>
      <c r="J348" s="115"/>
      <c r="K348" s="115"/>
      <c r="L348" s="115"/>
      <c r="M348" s="115"/>
      <c r="N348" s="99">
        <f t="shared" si="49"/>
        <v>0</v>
      </c>
      <c r="O348" s="115"/>
      <c r="P348" s="115"/>
      <c r="Q348" s="115"/>
      <c r="R348" s="115"/>
      <c r="S348" s="99">
        <f t="shared" si="50"/>
        <v>0</v>
      </c>
      <c r="T348" s="115"/>
      <c r="U348" s="115"/>
      <c r="V348" s="115"/>
      <c r="W348" s="115"/>
      <c r="X348" s="99">
        <f t="shared" si="51"/>
        <v>0</v>
      </c>
      <c r="Y348" s="115"/>
      <c r="Z348" s="115"/>
      <c r="AA348" s="71">
        <f t="shared" si="52"/>
        <v>0</v>
      </c>
      <c r="AB348" s="116"/>
      <c r="AC348" s="116"/>
      <c r="AD348" s="116"/>
      <c r="AE348" s="116"/>
      <c r="AF348" s="117"/>
      <c r="AG348" s="53">
        <f t="shared" si="45"/>
        <v>0</v>
      </c>
      <c r="AH348" s="67"/>
      <c r="AI348" s="114" t="str">
        <f t="shared" si="46"/>
        <v/>
      </c>
      <c r="AJ348" s="114" t="str">
        <f t="shared" si="47"/>
        <v/>
      </c>
    </row>
    <row r="349" spans="1:36" s="4" customFormat="1" ht="18" customHeight="1" x14ac:dyDescent="0.25">
      <c r="A349" s="10">
        <f t="shared" si="53"/>
        <v>325</v>
      </c>
      <c r="B349" s="115"/>
      <c r="C349" s="115"/>
      <c r="D349" s="115"/>
      <c r="E349" s="115"/>
      <c r="F349" s="115"/>
      <c r="G349" s="115"/>
      <c r="H349" s="99">
        <f t="shared" si="48"/>
        <v>0</v>
      </c>
      <c r="I349" s="115"/>
      <c r="J349" s="115"/>
      <c r="K349" s="115"/>
      <c r="L349" s="115"/>
      <c r="M349" s="115"/>
      <c r="N349" s="99">
        <f t="shared" si="49"/>
        <v>0</v>
      </c>
      <c r="O349" s="115"/>
      <c r="P349" s="115"/>
      <c r="Q349" s="115"/>
      <c r="R349" s="115"/>
      <c r="S349" s="99">
        <f t="shared" si="50"/>
        <v>0</v>
      </c>
      <c r="T349" s="115"/>
      <c r="U349" s="115"/>
      <c r="V349" s="115"/>
      <c r="W349" s="115"/>
      <c r="X349" s="99">
        <f t="shared" si="51"/>
        <v>0</v>
      </c>
      <c r="Y349" s="115"/>
      <c r="Z349" s="115"/>
      <c r="AA349" s="71">
        <f t="shared" si="52"/>
        <v>0</v>
      </c>
      <c r="AB349" s="116"/>
      <c r="AC349" s="116"/>
      <c r="AD349" s="116"/>
      <c r="AE349" s="116"/>
      <c r="AF349" s="117"/>
      <c r="AG349" s="53">
        <f t="shared" si="45"/>
        <v>0</v>
      </c>
      <c r="AH349" s="68"/>
      <c r="AI349" s="114" t="str">
        <f t="shared" si="46"/>
        <v/>
      </c>
      <c r="AJ349" s="114" t="str">
        <f t="shared" si="47"/>
        <v/>
      </c>
    </row>
    <row r="350" spans="1:36" s="2" customFormat="1" ht="18" customHeight="1" x14ac:dyDescent="0.2">
      <c r="A350" s="10">
        <f t="shared" si="53"/>
        <v>326</v>
      </c>
      <c r="B350" s="115"/>
      <c r="C350" s="115"/>
      <c r="D350" s="115"/>
      <c r="E350" s="115"/>
      <c r="F350" s="115"/>
      <c r="G350" s="115"/>
      <c r="H350" s="99">
        <f t="shared" si="48"/>
        <v>0</v>
      </c>
      <c r="I350" s="115"/>
      <c r="J350" s="115"/>
      <c r="K350" s="115"/>
      <c r="L350" s="115"/>
      <c r="M350" s="115"/>
      <c r="N350" s="99">
        <f t="shared" si="49"/>
        <v>0</v>
      </c>
      <c r="O350" s="115"/>
      <c r="P350" s="115"/>
      <c r="Q350" s="115"/>
      <c r="R350" s="115"/>
      <c r="S350" s="99">
        <f t="shared" si="50"/>
        <v>0</v>
      </c>
      <c r="T350" s="115"/>
      <c r="U350" s="115"/>
      <c r="V350" s="115"/>
      <c r="W350" s="115"/>
      <c r="X350" s="99">
        <f t="shared" si="51"/>
        <v>0</v>
      </c>
      <c r="Y350" s="115"/>
      <c r="Z350" s="115"/>
      <c r="AA350" s="71">
        <f t="shared" si="52"/>
        <v>0</v>
      </c>
      <c r="AB350" s="116"/>
      <c r="AC350" s="116"/>
      <c r="AD350" s="116"/>
      <c r="AE350" s="116"/>
      <c r="AF350" s="117"/>
      <c r="AG350" s="53">
        <f t="shared" si="45"/>
        <v>0</v>
      </c>
      <c r="AH350" s="69"/>
      <c r="AI350" s="114" t="str">
        <f t="shared" si="46"/>
        <v/>
      </c>
      <c r="AJ350" s="114" t="str">
        <f t="shared" si="47"/>
        <v/>
      </c>
    </row>
    <row r="351" spans="1:36" s="2" customFormat="1" ht="18" customHeight="1" x14ac:dyDescent="0.2">
      <c r="A351" s="10">
        <f t="shared" si="53"/>
        <v>327</v>
      </c>
      <c r="B351" s="115"/>
      <c r="C351" s="115"/>
      <c r="D351" s="115"/>
      <c r="E351" s="115"/>
      <c r="F351" s="115"/>
      <c r="G351" s="115"/>
      <c r="H351" s="99">
        <f t="shared" si="48"/>
        <v>0</v>
      </c>
      <c r="I351" s="115"/>
      <c r="J351" s="115"/>
      <c r="K351" s="115"/>
      <c r="L351" s="115"/>
      <c r="M351" s="115"/>
      <c r="N351" s="99">
        <f t="shared" si="49"/>
        <v>0</v>
      </c>
      <c r="O351" s="115"/>
      <c r="P351" s="115"/>
      <c r="Q351" s="115"/>
      <c r="R351" s="115"/>
      <c r="S351" s="99">
        <f t="shared" si="50"/>
        <v>0</v>
      </c>
      <c r="T351" s="115"/>
      <c r="U351" s="115"/>
      <c r="V351" s="115"/>
      <c r="W351" s="115"/>
      <c r="X351" s="99">
        <f t="shared" si="51"/>
        <v>0</v>
      </c>
      <c r="Y351" s="115"/>
      <c r="Z351" s="115"/>
      <c r="AA351" s="71">
        <f t="shared" si="52"/>
        <v>0</v>
      </c>
      <c r="AB351" s="116"/>
      <c r="AC351" s="116"/>
      <c r="AD351" s="116"/>
      <c r="AE351" s="116"/>
      <c r="AF351" s="117"/>
      <c r="AG351" s="53">
        <f t="shared" si="45"/>
        <v>0</v>
      </c>
      <c r="AH351" s="69"/>
      <c r="AI351" s="114" t="str">
        <f t="shared" si="46"/>
        <v/>
      </c>
      <c r="AJ351" s="114" t="str">
        <f t="shared" si="47"/>
        <v/>
      </c>
    </row>
    <row r="352" spans="1:36" s="2" customFormat="1" ht="18" customHeight="1" x14ac:dyDescent="0.2">
      <c r="A352" s="10">
        <f t="shared" si="53"/>
        <v>328</v>
      </c>
      <c r="B352" s="115"/>
      <c r="C352" s="115"/>
      <c r="D352" s="115"/>
      <c r="E352" s="115"/>
      <c r="F352" s="115"/>
      <c r="G352" s="115"/>
      <c r="H352" s="99">
        <f t="shared" si="48"/>
        <v>0</v>
      </c>
      <c r="I352" s="115"/>
      <c r="J352" s="115"/>
      <c r="K352" s="115"/>
      <c r="L352" s="115"/>
      <c r="M352" s="115"/>
      <c r="N352" s="99">
        <f t="shared" si="49"/>
        <v>0</v>
      </c>
      <c r="O352" s="115"/>
      <c r="P352" s="115"/>
      <c r="Q352" s="115"/>
      <c r="R352" s="115"/>
      <c r="S352" s="99">
        <f t="shared" si="50"/>
        <v>0</v>
      </c>
      <c r="T352" s="115"/>
      <c r="U352" s="115"/>
      <c r="V352" s="115"/>
      <c r="W352" s="115"/>
      <c r="X352" s="99">
        <f t="shared" si="51"/>
        <v>0</v>
      </c>
      <c r="Y352" s="115"/>
      <c r="Z352" s="115"/>
      <c r="AA352" s="71">
        <f t="shared" si="52"/>
        <v>0</v>
      </c>
      <c r="AB352" s="116"/>
      <c r="AC352" s="116"/>
      <c r="AD352" s="116"/>
      <c r="AE352" s="116"/>
      <c r="AF352" s="117"/>
      <c r="AG352" s="53">
        <f t="shared" si="45"/>
        <v>0</v>
      </c>
      <c r="AH352" s="69"/>
      <c r="AI352" s="114" t="str">
        <f t="shared" si="46"/>
        <v/>
      </c>
      <c r="AJ352" s="114" t="str">
        <f t="shared" si="47"/>
        <v/>
      </c>
    </row>
    <row r="353" spans="1:36" s="2" customFormat="1" ht="18" customHeight="1" x14ac:dyDescent="0.2">
      <c r="A353" s="10">
        <f t="shared" si="53"/>
        <v>329</v>
      </c>
      <c r="B353" s="115"/>
      <c r="C353" s="115"/>
      <c r="D353" s="115"/>
      <c r="E353" s="115"/>
      <c r="F353" s="115"/>
      <c r="G353" s="115"/>
      <c r="H353" s="99">
        <f t="shared" ref="H353:H381" si="54">IF(ISBLANK(B353),0,1)</f>
        <v>0</v>
      </c>
      <c r="I353" s="115"/>
      <c r="J353" s="115"/>
      <c r="K353" s="115"/>
      <c r="L353" s="115"/>
      <c r="M353" s="115"/>
      <c r="N353" s="99">
        <f t="shared" ref="N353:N381" si="55">IF(ISBLANK(I353)*AND(B353&lt;&gt;""),1,0)</f>
        <v>0</v>
      </c>
      <c r="O353" s="115"/>
      <c r="P353" s="115"/>
      <c r="Q353" s="115"/>
      <c r="R353" s="115"/>
      <c r="S353" s="99">
        <f t="shared" ref="S353:S381" si="56">IF(ISBLANK(O353)*AND(B353&lt;&gt;""),1,0)</f>
        <v>0</v>
      </c>
      <c r="T353" s="115"/>
      <c r="U353" s="115"/>
      <c r="V353" s="115"/>
      <c r="W353" s="115"/>
      <c r="X353" s="99">
        <f t="shared" ref="X353:X381" si="57">IF(ISBLANK(T353)*AND(B353&lt;&gt;""),1,0)</f>
        <v>0</v>
      </c>
      <c r="Y353" s="115"/>
      <c r="Z353" s="115"/>
      <c r="AA353" s="71">
        <f t="shared" ref="AA353:AA381" si="58">IF(ISBLANK(Y353)*AND(B353&lt;&gt;"")*AND(B353="Sound Level Meter"),1,0)</f>
        <v>0</v>
      </c>
      <c r="AB353" s="116"/>
      <c r="AC353" s="116"/>
      <c r="AD353" s="116"/>
      <c r="AE353" s="116"/>
      <c r="AF353" s="117"/>
      <c r="AG353" s="53">
        <f t="shared" ref="AG353:AG381" si="59">IF(ISBLANK(AB353)*AND(B353&lt;&gt;""),1,0)</f>
        <v>0</v>
      </c>
      <c r="AH353" s="69"/>
      <c r="AI353" s="114" t="str">
        <f t="shared" ref="AI353:AI381" si="60">IFERROR(LOOKUP(,0/(B353=MAS_INSTRUMENT),MAS_INSTRUMENT_VAL),"")</f>
        <v/>
      </c>
      <c r="AJ353" s="114" t="str">
        <f t="shared" ref="AJ353:AJ381" si="61">IFERROR(LOOKUP(,0/(Y353=Type),Type_VAL),"")</f>
        <v/>
      </c>
    </row>
    <row r="354" spans="1:36" s="2" customFormat="1" ht="18" customHeight="1" x14ac:dyDescent="0.2">
      <c r="A354" s="10">
        <f t="shared" si="53"/>
        <v>330</v>
      </c>
      <c r="B354" s="115"/>
      <c r="C354" s="115"/>
      <c r="D354" s="115"/>
      <c r="E354" s="115"/>
      <c r="F354" s="115"/>
      <c r="G354" s="115"/>
      <c r="H354" s="99">
        <f t="shared" si="54"/>
        <v>0</v>
      </c>
      <c r="I354" s="115"/>
      <c r="J354" s="115"/>
      <c r="K354" s="115"/>
      <c r="L354" s="115"/>
      <c r="M354" s="115"/>
      <c r="N354" s="99">
        <f t="shared" si="55"/>
        <v>0</v>
      </c>
      <c r="O354" s="115"/>
      <c r="P354" s="115"/>
      <c r="Q354" s="115"/>
      <c r="R354" s="115"/>
      <c r="S354" s="99">
        <f t="shared" si="56"/>
        <v>0</v>
      </c>
      <c r="T354" s="115"/>
      <c r="U354" s="115"/>
      <c r="V354" s="115"/>
      <c r="W354" s="115"/>
      <c r="X354" s="99">
        <f t="shared" si="57"/>
        <v>0</v>
      </c>
      <c r="Y354" s="115"/>
      <c r="Z354" s="115"/>
      <c r="AA354" s="71">
        <f t="shared" si="58"/>
        <v>0</v>
      </c>
      <c r="AB354" s="116"/>
      <c r="AC354" s="116"/>
      <c r="AD354" s="116"/>
      <c r="AE354" s="116"/>
      <c r="AF354" s="117"/>
      <c r="AG354" s="53">
        <f t="shared" si="59"/>
        <v>0</v>
      </c>
      <c r="AH354" s="69"/>
      <c r="AI354" s="114" t="str">
        <f t="shared" si="60"/>
        <v/>
      </c>
      <c r="AJ354" s="114" t="str">
        <f t="shared" si="61"/>
        <v/>
      </c>
    </row>
    <row r="355" spans="1:36" s="5" customFormat="1" ht="18" customHeight="1" x14ac:dyDescent="0.25">
      <c r="A355" s="10">
        <f t="shared" si="53"/>
        <v>331</v>
      </c>
      <c r="B355" s="115"/>
      <c r="C355" s="115"/>
      <c r="D355" s="115"/>
      <c r="E355" s="115"/>
      <c r="F355" s="115"/>
      <c r="G355" s="115"/>
      <c r="H355" s="99">
        <f t="shared" si="54"/>
        <v>0</v>
      </c>
      <c r="I355" s="115"/>
      <c r="J355" s="115"/>
      <c r="K355" s="115"/>
      <c r="L355" s="115"/>
      <c r="M355" s="115"/>
      <c r="N355" s="99">
        <f t="shared" si="55"/>
        <v>0</v>
      </c>
      <c r="O355" s="115"/>
      <c r="P355" s="115"/>
      <c r="Q355" s="115"/>
      <c r="R355" s="115"/>
      <c r="S355" s="99">
        <f t="shared" si="56"/>
        <v>0</v>
      </c>
      <c r="T355" s="115"/>
      <c r="U355" s="115"/>
      <c r="V355" s="115"/>
      <c r="W355" s="115"/>
      <c r="X355" s="99">
        <f t="shared" si="57"/>
        <v>0</v>
      </c>
      <c r="Y355" s="115"/>
      <c r="Z355" s="115"/>
      <c r="AA355" s="71">
        <f t="shared" si="58"/>
        <v>0</v>
      </c>
      <c r="AB355" s="116"/>
      <c r="AC355" s="116"/>
      <c r="AD355" s="116"/>
      <c r="AE355" s="116"/>
      <c r="AF355" s="117"/>
      <c r="AG355" s="53">
        <f t="shared" si="59"/>
        <v>0</v>
      </c>
      <c r="AH355" s="67"/>
      <c r="AI355" s="114" t="str">
        <f t="shared" si="60"/>
        <v/>
      </c>
      <c r="AJ355" s="114" t="str">
        <f t="shared" si="61"/>
        <v/>
      </c>
    </row>
    <row r="356" spans="1:36" s="4" customFormat="1" ht="18" customHeight="1" x14ac:dyDescent="0.25">
      <c r="A356" s="10">
        <f t="shared" si="53"/>
        <v>332</v>
      </c>
      <c r="B356" s="115"/>
      <c r="C356" s="115"/>
      <c r="D356" s="115"/>
      <c r="E356" s="115"/>
      <c r="F356" s="115"/>
      <c r="G356" s="115"/>
      <c r="H356" s="99">
        <f t="shared" si="54"/>
        <v>0</v>
      </c>
      <c r="I356" s="115"/>
      <c r="J356" s="115"/>
      <c r="K356" s="115"/>
      <c r="L356" s="115"/>
      <c r="M356" s="115"/>
      <c r="N356" s="99">
        <f t="shared" si="55"/>
        <v>0</v>
      </c>
      <c r="O356" s="115"/>
      <c r="P356" s="115"/>
      <c r="Q356" s="115"/>
      <c r="R356" s="115"/>
      <c r="S356" s="99">
        <f t="shared" si="56"/>
        <v>0</v>
      </c>
      <c r="T356" s="115"/>
      <c r="U356" s="115"/>
      <c r="V356" s="115"/>
      <c r="W356" s="115"/>
      <c r="X356" s="99">
        <f t="shared" si="57"/>
        <v>0</v>
      </c>
      <c r="Y356" s="115"/>
      <c r="Z356" s="115"/>
      <c r="AA356" s="71">
        <f t="shared" si="58"/>
        <v>0</v>
      </c>
      <c r="AB356" s="116"/>
      <c r="AC356" s="116"/>
      <c r="AD356" s="116"/>
      <c r="AE356" s="116"/>
      <c r="AF356" s="117"/>
      <c r="AG356" s="53">
        <f t="shared" si="59"/>
        <v>0</v>
      </c>
      <c r="AH356" s="68"/>
      <c r="AI356" s="114" t="str">
        <f t="shared" si="60"/>
        <v/>
      </c>
      <c r="AJ356" s="114" t="str">
        <f t="shared" si="61"/>
        <v/>
      </c>
    </row>
    <row r="357" spans="1:36" s="2" customFormat="1" ht="18" customHeight="1" x14ac:dyDescent="0.2">
      <c r="A357" s="10">
        <f t="shared" si="53"/>
        <v>333</v>
      </c>
      <c r="B357" s="115"/>
      <c r="C357" s="115"/>
      <c r="D357" s="115"/>
      <c r="E357" s="115"/>
      <c r="F357" s="115"/>
      <c r="G357" s="115"/>
      <c r="H357" s="99">
        <f t="shared" si="54"/>
        <v>0</v>
      </c>
      <c r="I357" s="115"/>
      <c r="J357" s="115"/>
      <c r="K357" s="115"/>
      <c r="L357" s="115"/>
      <c r="M357" s="115"/>
      <c r="N357" s="99">
        <f t="shared" si="55"/>
        <v>0</v>
      </c>
      <c r="O357" s="115"/>
      <c r="P357" s="115"/>
      <c r="Q357" s="115"/>
      <c r="R357" s="115"/>
      <c r="S357" s="99">
        <f t="shared" si="56"/>
        <v>0</v>
      </c>
      <c r="T357" s="115"/>
      <c r="U357" s="115"/>
      <c r="V357" s="115"/>
      <c r="W357" s="115"/>
      <c r="X357" s="99">
        <f t="shared" si="57"/>
        <v>0</v>
      </c>
      <c r="Y357" s="115"/>
      <c r="Z357" s="115"/>
      <c r="AA357" s="71">
        <f t="shared" si="58"/>
        <v>0</v>
      </c>
      <c r="AB357" s="116"/>
      <c r="AC357" s="116"/>
      <c r="AD357" s="116"/>
      <c r="AE357" s="116"/>
      <c r="AF357" s="117"/>
      <c r="AG357" s="53">
        <f t="shared" si="59"/>
        <v>0</v>
      </c>
      <c r="AH357" s="69"/>
      <c r="AI357" s="114" t="str">
        <f t="shared" si="60"/>
        <v/>
      </c>
      <c r="AJ357" s="114" t="str">
        <f t="shared" si="61"/>
        <v/>
      </c>
    </row>
    <row r="358" spans="1:36" s="2" customFormat="1" ht="18" customHeight="1" x14ac:dyDescent="0.2">
      <c r="A358" s="10">
        <f t="shared" si="53"/>
        <v>334</v>
      </c>
      <c r="B358" s="115"/>
      <c r="C358" s="115"/>
      <c r="D358" s="115"/>
      <c r="E358" s="115"/>
      <c r="F358" s="115"/>
      <c r="G358" s="115"/>
      <c r="H358" s="99">
        <f t="shared" si="54"/>
        <v>0</v>
      </c>
      <c r="I358" s="115"/>
      <c r="J358" s="115"/>
      <c r="K358" s="115"/>
      <c r="L358" s="115"/>
      <c r="M358" s="115"/>
      <c r="N358" s="99">
        <f t="shared" si="55"/>
        <v>0</v>
      </c>
      <c r="O358" s="115"/>
      <c r="P358" s="115"/>
      <c r="Q358" s="115"/>
      <c r="R358" s="115"/>
      <c r="S358" s="99">
        <f t="shared" si="56"/>
        <v>0</v>
      </c>
      <c r="T358" s="115"/>
      <c r="U358" s="115"/>
      <c r="V358" s="115"/>
      <c r="W358" s="115"/>
      <c r="X358" s="99">
        <f t="shared" si="57"/>
        <v>0</v>
      </c>
      <c r="Y358" s="115"/>
      <c r="Z358" s="115"/>
      <c r="AA358" s="71">
        <f t="shared" si="58"/>
        <v>0</v>
      </c>
      <c r="AB358" s="116"/>
      <c r="AC358" s="116"/>
      <c r="AD358" s="116"/>
      <c r="AE358" s="116"/>
      <c r="AF358" s="117"/>
      <c r="AG358" s="53">
        <f t="shared" si="59"/>
        <v>0</v>
      </c>
      <c r="AH358" s="69"/>
      <c r="AI358" s="114" t="str">
        <f t="shared" si="60"/>
        <v/>
      </c>
      <c r="AJ358" s="114" t="str">
        <f t="shared" si="61"/>
        <v/>
      </c>
    </row>
    <row r="359" spans="1:36" s="2" customFormat="1" ht="18" customHeight="1" x14ac:dyDescent="0.2">
      <c r="A359" s="10">
        <f t="shared" si="53"/>
        <v>335</v>
      </c>
      <c r="B359" s="115"/>
      <c r="C359" s="115"/>
      <c r="D359" s="115"/>
      <c r="E359" s="115"/>
      <c r="F359" s="115"/>
      <c r="G359" s="115"/>
      <c r="H359" s="99">
        <f t="shared" si="54"/>
        <v>0</v>
      </c>
      <c r="I359" s="115"/>
      <c r="J359" s="115"/>
      <c r="K359" s="115"/>
      <c r="L359" s="115"/>
      <c r="M359" s="115"/>
      <c r="N359" s="99">
        <f t="shared" si="55"/>
        <v>0</v>
      </c>
      <c r="O359" s="115"/>
      <c r="P359" s="115"/>
      <c r="Q359" s="115"/>
      <c r="R359" s="115"/>
      <c r="S359" s="99">
        <f t="shared" si="56"/>
        <v>0</v>
      </c>
      <c r="T359" s="115"/>
      <c r="U359" s="115"/>
      <c r="V359" s="115"/>
      <c r="W359" s="115"/>
      <c r="X359" s="99">
        <f t="shared" si="57"/>
        <v>0</v>
      </c>
      <c r="Y359" s="115"/>
      <c r="Z359" s="115"/>
      <c r="AA359" s="71">
        <f t="shared" si="58"/>
        <v>0</v>
      </c>
      <c r="AB359" s="116"/>
      <c r="AC359" s="116"/>
      <c r="AD359" s="116"/>
      <c r="AE359" s="116"/>
      <c r="AF359" s="117"/>
      <c r="AG359" s="53">
        <f t="shared" si="59"/>
        <v>0</v>
      </c>
      <c r="AH359" s="69"/>
      <c r="AI359" s="114" t="str">
        <f t="shared" si="60"/>
        <v/>
      </c>
      <c r="AJ359" s="114" t="str">
        <f t="shared" si="61"/>
        <v/>
      </c>
    </row>
    <row r="360" spans="1:36" s="2" customFormat="1" ht="18" customHeight="1" x14ac:dyDescent="0.2">
      <c r="A360" s="10">
        <f t="shared" si="53"/>
        <v>336</v>
      </c>
      <c r="B360" s="115"/>
      <c r="C360" s="115"/>
      <c r="D360" s="115"/>
      <c r="E360" s="115"/>
      <c r="F360" s="115"/>
      <c r="G360" s="115"/>
      <c r="H360" s="99">
        <f t="shared" si="54"/>
        <v>0</v>
      </c>
      <c r="I360" s="115"/>
      <c r="J360" s="115"/>
      <c r="K360" s="115"/>
      <c r="L360" s="115"/>
      <c r="M360" s="115"/>
      <c r="N360" s="99">
        <f t="shared" si="55"/>
        <v>0</v>
      </c>
      <c r="O360" s="115"/>
      <c r="P360" s="115"/>
      <c r="Q360" s="115"/>
      <c r="R360" s="115"/>
      <c r="S360" s="99">
        <f t="shared" si="56"/>
        <v>0</v>
      </c>
      <c r="T360" s="115"/>
      <c r="U360" s="115"/>
      <c r="V360" s="115"/>
      <c r="W360" s="115"/>
      <c r="X360" s="99">
        <f t="shared" si="57"/>
        <v>0</v>
      </c>
      <c r="Y360" s="115"/>
      <c r="Z360" s="115"/>
      <c r="AA360" s="71">
        <f t="shared" si="58"/>
        <v>0</v>
      </c>
      <c r="AB360" s="116"/>
      <c r="AC360" s="116"/>
      <c r="AD360" s="116"/>
      <c r="AE360" s="116"/>
      <c r="AF360" s="117"/>
      <c r="AG360" s="53">
        <f t="shared" si="59"/>
        <v>0</v>
      </c>
      <c r="AH360" s="69"/>
      <c r="AI360" s="114" t="str">
        <f t="shared" si="60"/>
        <v/>
      </c>
      <c r="AJ360" s="114" t="str">
        <f t="shared" si="61"/>
        <v/>
      </c>
    </row>
    <row r="361" spans="1:36" s="2" customFormat="1" ht="18" customHeight="1" x14ac:dyDescent="0.2">
      <c r="A361" s="10">
        <f t="shared" si="53"/>
        <v>337</v>
      </c>
      <c r="B361" s="115"/>
      <c r="C361" s="115"/>
      <c r="D361" s="115"/>
      <c r="E361" s="115"/>
      <c r="F361" s="115"/>
      <c r="G361" s="115"/>
      <c r="H361" s="99">
        <f t="shared" si="54"/>
        <v>0</v>
      </c>
      <c r="I361" s="115"/>
      <c r="J361" s="115"/>
      <c r="K361" s="115"/>
      <c r="L361" s="115"/>
      <c r="M361" s="115"/>
      <c r="N361" s="99">
        <f t="shared" si="55"/>
        <v>0</v>
      </c>
      <c r="O361" s="115"/>
      <c r="P361" s="115"/>
      <c r="Q361" s="115"/>
      <c r="R361" s="115"/>
      <c r="S361" s="99">
        <f t="shared" si="56"/>
        <v>0</v>
      </c>
      <c r="T361" s="115"/>
      <c r="U361" s="115"/>
      <c r="V361" s="115"/>
      <c r="W361" s="115"/>
      <c r="X361" s="99">
        <f t="shared" si="57"/>
        <v>0</v>
      </c>
      <c r="Y361" s="115"/>
      <c r="Z361" s="115"/>
      <c r="AA361" s="71">
        <f t="shared" si="58"/>
        <v>0</v>
      </c>
      <c r="AB361" s="116"/>
      <c r="AC361" s="116"/>
      <c r="AD361" s="116"/>
      <c r="AE361" s="116"/>
      <c r="AF361" s="117"/>
      <c r="AG361" s="53">
        <f t="shared" si="59"/>
        <v>0</v>
      </c>
      <c r="AH361" s="69"/>
      <c r="AI361" s="114" t="str">
        <f t="shared" si="60"/>
        <v/>
      </c>
      <c r="AJ361" s="114" t="str">
        <f t="shared" si="61"/>
        <v/>
      </c>
    </row>
    <row r="362" spans="1:36" s="5" customFormat="1" ht="18" customHeight="1" x14ac:dyDescent="0.25">
      <c r="A362" s="10">
        <f t="shared" si="53"/>
        <v>338</v>
      </c>
      <c r="B362" s="115"/>
      <c r="C362" s="115"/>
      <c r="D362" s="115"/>
      <c r="E362" s="115"/>
      <c r="F362" s="115"/>
      <c r="G362" s="115"/>
      <c r="H362" s="99">
        <f t="shared" si="54"/>
        <v>0</v>
      </c>
      <c r="I362" s="115"/>
      <c r="J362" s="115"/>
      <c r="K362" s="115"/>
      <c r="L362" s="115"/>
      <c r="M362" s="115"/>
      <c r="N362" s="99">
        <f t="shared" si="55"/>
        <v>0</v>
      </c>
      <c r="O362" s="115"/>
      <c r="P362" s="115"/>
      <c r="Q362" s="115"/>
      <c r="R362" s="115"/>
      <c r="S362" s="99">
        <f t="shared" si="56"/>
        <v>0</v>
      </c>
      <c r="T362" s="115"/>
      <c r="U362" s="115"/>
      <c r="V362" s="115"/>
      <c r="W362" s="115"/>
      <c r="X362" s="99">
        <f t="shared" si="57"/>
        <v>0</v>
      </c>
      <c r="Y362" s="115"/>
      <c r="Z362" s="115"/>
      <c r="AA362" s="71">
        <f t="shared" si="58"/>
        <v>0</v>
      </c>
      <c r="AB362" s="116"/>
      <c r="AC362" s="116"/>
      <c r="AD362" s="116"/>
      <c r="AE362" s="116"/>
      <c r="AF362" s="117"/>
      <c r="AG362" s="53">
        <f t="shared" si="59"/>
        <v>0</v>
      </c>
      <c r="AH362" s="67"/>
      <c r="AI362" s="114" t="str">
        <f t="shared" si="60"/>
        <v/>
      </c>
      <c r="AJ362" s="114" t="str">
        <f t="shared" si="61"/>
        <v/>
      </c>
    </row>
    <row r="363" spans="1:36" s="4" customFormat="1" ht="18" customHeight="1" x14ac:dyDescent="0.25">
      <c r="A363" s="10">
        <f t="shared" si="53"/>
        <v>339</v>
      </c>
      <c r="B363" s="115"/>
      <c r="C363" s="115"/>
      <c r="D363" s="115"/>
      <c r="E363" s="115"/>
      <c r="F363" s="115"/>
      <c r="G363" s="115"/>
      <c r="H363" s="99">
        <f t="shared" si="54"/>
        <v>0</v>
      </c>
      <c r="I363" s="115"/>
      <c r="J363" s="115"/>
      <c r="K363" s="115"/>
      <c r="L363" s="115"/>
      <c r="M363" s="115"/>
      <c r="N363" s="99">
        <f t="shared" si="55"/>
        <v>0</v>
      </c>
      <c r="O363" s="115"/>
      <c r="P363" s="115"/>
      <c r="Q363" s="115"/>
      <c r="R363" s="115"/>
      <c r="S363" s="99">
        <f t="shared" si="56"/>
        <v>0</v>
      </c>
      <c r="T363" s="115"/>
      <c r="U363" s="115"/>
      <c r="V363" s="115"/>
      <c r="W363" s="115"/>
      <c r="X363" s="99">
        <f t="shared" si="57"/>
        <v>0</v>
      </c>
      <c r="Y363" s="115"/>
      <c r="Z363" s="115"/>
      <c r="AA363" s="71">
        <f t="shared" si="58"/>
        <v>0</v>
      </c>
      <c r="AB363" s="116"/>
      <c r="AC363" s="116"/>
      <c r="AD363" s="116"/>
      <c r="AE363" s="116"/>
      <c r="AF363" s="117"/>
      <c r="AG363" s="53">
        <f t="shared" si="59"/>
        <v>0</v>
      </c>
      <c r="AH363" s="68"/>
      <c r="AI363" s="114" t="str">
        <f t="shared" si="60"/>
        <v/>
      </c>
      <c r="AJ363" s="114" t="str">
        <f t="shared" si="61"/>
        <v/>
      </c>
    </row>
    <row r="364" spans="1:36" s="2" customFormat="1" ht="18" customHeight="1" x14ac:dyDescent="0.2">
      <c r="A364" s="10">
        <f t="shared" si="53"/>
        <v>340</v>
      </c>
      <c r="B364" s="115"/>
      <c r="C364" s="115"/>
      <c r="D364" s="115"/>
      <c r="E364" s="115"/>
      <c r="F364" s="115"/>
      <c r="G364" s="115"/>
      <c r="H364" s="99">
        <f t="shared" si="54"/>
        <v>0</v>
      </c>
      <c r="I364" s="115"/>
      <c r="J364" s="115"/>
      <c r="K364" s="115"/>
      <c r="L364" s="115"/>
      <c r="M364" s="115"/>
      <c r="N364" s="99">
        <f t="shared" si="55"/>
        <v>0</v>
      </c>
      <c r="O364" s="115"/>
      <c r="P364" s="115"/>
      <c r="Q364" s="115"/>
      <c r="R364" s="115"/>
      <c r="S364" s="99">
        <f t="shared" si="56"/>
        <v>0</v>
      </c>
      <c r="T364" s="115"/>
      <c r="U364" s="115"/>
      <c r="V364" s="115"/>
      <c r="W364" s="115"/>
      <c r="X364" s="99">
        <f t="shared" si="57"/>
        <v>0</v>
      </c>
      <c r="Y364" s="115"/>
      <c r="Z364" s="115"/>
      <c r="AA364" s="71">
        <f t="shared" si="58"/>
        <v>0</v>
      </c>
      <c r="AB364" s="116"/>
      <c r="AC364" s="116"/>
      <c r="AD364" s="116"/>
      <c r="AE364" s="116"/>
      <c r="AF364" s="117"/>
      <c r="AG364" s="53">
        <f t="shared" si="59"/>
        <v>0</v>
      </c>
      <c r="AH364" s="69"/>
      <c r="AI364" s="114" t="str">
        <f t="shared" si="60"/>
        <v/>
      </c>
      <c r="AJ364" s="114" t="str">
        <f t="shared" si="61"/>
        <v/>
      </c>
    </row>
    <row r="365" spans="1:36" s="2" customFormat="1" ht="18" customHeight="1" x14ac:dyDescent="0.2">
      <c r="A365" s="10">
        <f t="shared" si="53"/>
        <v>341</v>
      </c>
      <c r="B365" s="115"/>
      <c r="C365" s="115"/>
      <c r="D365" s="115"/>
      <c r="E365" s="115"/>
      <c r="F365" s="115"/>
      <c r="G365" s="115"/>
      <c r="H365" s="99">
        <f t="shared" si="54"/>
        <v>0</v>
      </c>
      <c r="I365" s="115"/>
      <c r="J365" s="115"/>
      <c r="K365" s="115"/>
      <c r="L365" s="115"/>
      <c r="M365" s="115"/>
      <c r="N365" s="99">
        <f t="shared" si="55"/>
        <v>0</v>
      </c>
      <c r="O365" s="115"/>
      <c r="P365" s="115"/>
      <c r="Q365" s="115"/>
      <c r="R365" s="115"/>
      <c r="S365" s="99">
        <f t="shared" si="56"/>
        <v>0</v>
      </c>
      <c r="T365" s="115"/>
      <c r="U365" s="115"/>
      <c r="V365" s="115"/>
      <c r="W365" s="115"/>
      <c r="X365" s="99">
        <f t="shared" si="57"/>
        <v>0</v>
      </c>
      <c r="Y365" s="115"/>
      <c r="Z365" s="115"/>
      <c r="AA365" s="71">
        <f t="shared" si="58"/>
        <v>0</v>
      </c>
      <c r="AB365" s="116"/>
      <c r="AC365" s="116"/>
      <c r="AD365" s="116"/>
      <c r="AE365" s="116"/>
      <c r="AF365" s="117"/>
      <c r="AG365" s="53">
        <f t="shared" si="59"/>
        <v>0</v>
      </c>
      <c r="AH365" s="69"/>
      <c r="AI365" s="114" t="str">
        <f t="shared" si="60"/>
        <v/>
      </c>
      <c r="AJ365" s="114" t="str">
        <f t="shared" si="61"/>
        <v/>
      </c>
    </row>
    <row r="366" spans="1:36" s="2" customFormat="1" ht="18" customHeight="1" x14ac:dyDescent="0.2">
      <c r="A366" s="10">
        <f t="shared" si="53"/>
        <v>342</v>
      </c>
      <c r="B366" s="115"/>
      <c r="C366" s="115"/>
      <c r="D366" s="115"/>
      <c r="E366" s="115"/>
      <c r="F366" s="115"/>
      <c r="G366" s="115"/>
      <c r="H366" s="99">
        <f t="shared" si="54"/>
        <v>0</v>
      </c>
      <c r="I366" s="115"/>
      <c r="J366" s="115"/>
      <c r="K366" s="115"/>
      <c r="L366" s="115"/>
      <c r="M366" s="115"/>
      <c r="N366" s="99">
        <f t="shared" si="55"/>
        <v>0</v>
      </c>
      <c r="O366" s="115"/>
      <c r="P366" s="115"/>
      <c r="Q366" s="115"/>
      <c r="R366" s="115"/>
      <c r="S366" s="99">
        <f t="shared" si="56"/>
        <v>0</v>
      </c>
      <c r="T366" s="115"/>
      <c r="U366" s="115"/>
      <c r="V366" s="115"/>
      <c r="W366" s="115"/>
      <c r="X366" s="99">
        <f t="shared" si="57"/>
        <v>0</v>
      </c>
      <c r="Y366" s="115"/>
      <c r="Z366" s="115"/>
      <c r="AA366" s="71">
        <f t="shared" si="58"/>
        <v>0</v>
      </c>
      <c r="AB366" s="116"/>
      <c r="AC366" s="116"/>
      <c r="AD366" s="116"/>
      <c r="AE366" s="116"/>
      <c r="AF366" s="117"/>
      <c r="AG366" s="53">
        <f t="shared" si="59"/>
        <v>0</v>
      </c>
      <c r="AH366" s="69"/>
      <c r="AI366" s="114" t="str">
        <f t="shared" si="60"/>
        <v/>
      </c>
      <c r="AJ366" s="114" t="str">
        <f t="shared" si="61"/>
        <v/>
      </c>
    </row>
    <row r="367" spans="1:36" s="2" customFormat="1" ht="18" customHeight="1" x14ac:dyDescent="0.2">
      <c r="A367" s="10">
        <f t="shared" si="53"/>
        <v>343</v>
      </c>
      <c r="B367" s="115"/>
      <c r="C367" s="115"/>
      <c r="D367" s="115"/>
      <c r="E367" s="115"/>
      <c r="F367" s="115"/>
      <c r="G367" s="115"/>
      <c r="H367" s="99">
        <f t="shared" si="54"/>
        <v>0</v>
      </c>
      <c r="I367" s="115"/>
      <c r="J367" s="115"/>
      <c r="K367" s="115"/>
      <c r="L367" s="115"/>
      <c r="M367" s="115"/>
      <c r="N367" s="99">
        <f t="shared" si="55"/>
        <v>0</v>
      </c>
      <c r="O367" s="115"/>
      <c r="P367" s="115"/>
      <c r="Q367" s="115"/>
      <c r="R367" s="115"/>
      <c r="S367" s="99">
        <f t="shared" si="56"/>
        <v>0</v>
      </c>
      <c r="T367" s="115"/>
      <c r="U367" s="115"/>
      <c r="V367" s="115"/>
      <c r="W367" s="115"/>
      <c r="X367" s="99">
        <f t="shared" si="57"/>
        <v>0</v>
      </c>
      <c r="Y367" s="115"/>
      <c r="Z367" s="115"/>
      <c r="AA367" s="71">
        <f t="shared" si="58"/>
        <v>0</v>
      </c>
      <c r="AB367" s="116"/>
      <c r="AC367" s="116"/>
      <c r="AD367" s="116"/>
      <c r="AE367" s="116"/>
      <c r="AF367" s="117"/>
      <c r="AG367" s="53">
        <f t="shared" si="59"/>
        <v>0</v>
      </c>
      <c r="AH367" s="69"/>
      <c r="AI367" s="114" t="str">
        <f t="shared" si="60"/>
        <v/>
      </c>
      <c r="AJ367" s="114" t="str">
        <f t="shared" si="61"/>
        <v/>
      </c>
    </row>
    <row r="368" spans="1:36" s="2" customFormat="1" ht="18" customHeight="1" x14ac:dyDescent="0.2">
      <c r="A368" s="10">
        <f t="shared" si="53"/>
        <v>344</v>
      </c>
      <c r="B368" s="115"/>
      <c r="C368" s="115"/>
      <c r="D368" s="115"/>
      <c r="E368" s="115"/>
      <c r="F368" s="115"/>
      <c r="G368" s="115"/>
      <c r="H368" s="99">
        <f t="shared" si="54"/>
        <v>0</v>
      </c>
      <c r="I368" s="115"/>
      <c r="J368" s="115"/>
      <c r="K368" s="115"/>
      <c r="L368" s="115"/>
      <c r="M368" s="115"/>
      <c r="N368" s="99">
        <f t="shared" si="55"/>
        <v>0</v>
      </c>
      <c r="O368" s="115"/>
      <c r="P368" s="115"/>
      <c r="Q368" s="115"/>
      <c r="R368" s="115"/>
      <c r="S368" s="99">
        <f t="shared" si="56"/>
        <v>0</v>
      </c>
      <c r="T368" s="115"/>
      <c r="U368" s="115"/>
      <c r="V368" s="115"/>
      <c r="W368" s="115"/>
      <c r="X368" s="99">
        <f t="shared" si="57"/>
        <v>0</v>
      </c>
      <c r="Y368" s="115"/>
      <c r="Z368" s="115"/>
      <c r="AA368" s="71">
        <f t="shared" si="58"/>
        <v>0</v>
      </c>
      <c r="AB368" s="116"/>
      <c r="AC368" s="116"/>
      <c r="AD368" s="116"/>
      <c r="AE368" s="116"/>
      <c r="AF368" s="117"/>
      <c r="AG368" s="53">
        <f t="shared" si="59"/>
        <v>0</v>
      </c>
      <c r="AH368" s="69"/>
      <c r="AI368" s="114" t="str">
        <f t="shared" si="60"/>
        <v/>
      </c>
      <c r="AJ368" s="114" t="str">
        <f t="shared" si="61"/>
        <v/>
      </c>
    </row>
    <row r="369" spans="1:36" s="2" customFormat="1" ht="18" customHeight="1" x14ac:dyDescent="0.2">
      <c r="A369" s="10">
        <f t="shared" si="53"/>
        <v>345</v>
      </c>
      <c r="B369" s="115"/>
      <c r="C369" s="115"/>
      <c r="D369" s="115"/>
      <c r="E369" s="115"/>
      <c r="F369" s="115"/>
      <c r="G369" s="115"/>
      <c r="H369" s="99">
        <f t="shared" si="54"/>
        <v>0</v>
      </c>
      <c r="I369" s="115"/>
      <c r="J369" s="115"/>
      <c r="K369" s="115"/>
      <c r="L369" s="115"/>
      <c r="M369" s="115"/>
      <c r="N369" s="99">
        <f t="shared" si="55"/>
        <v>0</v>
      </c>
      <c r="O369" s="115"/>
      <c r="P369" s="115"/>
      <c r="Q369" s="115"/>
      <c r="R369" s="115"/>
      <c r="S369" s="99">
        <f t="shared" si="56"/>
        <v>0</v>
      </c>
      <c r="T369" s="115"/>
      <c r="U369" s="115"/>
      <c r="V369" s="115"/>
      <c r="W369" s="115"/>
      <c r="X369" s="99">
        <f t="shared" si="57"/>
        <v>0</v>
      </c>
      <c r="Y369" s="115"/>
      <c r="Z369" s="115"/>
      <c r="AA369" s="71">
        <f t="shared" si="58"/>
        <v>0</v>
      </c>
      <c r="AB369" s="116"/>
      <c r="AC369" s="116"/>
      <c r="AD369" s="116"/>
      <c r="AE369" s="116"/>
      <c r="AF369" s="117"/>
      <c r="AG369" s="53">
        <f t="shared" si="59"/>
        <v>0</v>
      </c>
      <c r="AH369" s="69"/>
      <c r="AI369" s="114" t="str">
        <f t="shared" si="60"/>
        <v/>
      </c>
      <c r="AJ369" s="114" t="str">
        <f t="shared" si="61"/>
        <v/>
      </c>
    </row>
    <row r="370" spans="1:36" s="5" customFormat="1" ht="18" customHeight="1" x14ac:dyDescent="0.25">
      <c r="A370" s="10">
        <f t="shared" si="53"/>
        <v>346</v>
      </c>
      <c r="B370" s="115"/>
      <c r="C370" s="115"/>
      <c r="D370" s="115"/>
      <c r="E370" s="115"/>
      <c r="F370" s="115"/>
      <c r="G370" s="115"/>
      <c r="H370" s="99">
        <f t="shared" si="54"/>
        <v>0</v>
      </c>
      <c r="I370" s="115"/>
      <c r="J370" s="115"/>
      <c r="K370" s="115"/>
      <c r="L370" s="115"/>
      <c r="M370" s="115"/>
      <c r="N370" s="99">
        <f t="shared" si="55"/>
        <v>0</v>
      </c>
      <c r="O370" s="115"/>
      <c r="P370" s="115"/>
      <c r="Q370" s="115"/>
      <c r="R370" s="115"/>
      <c r="S370" s="99">
        <f t="shared" si="56"/>
        <v>0</v>
      </c>
      <c r="T370" s="115"/>
      <c r="U370" s="115"/>
      <c r="V370" s="115"/>
      <c r="W370" s="115"/>
      <c r="X370" s="99">
        <f t="shared" si="57"/>
        <v>0</v>
      </c>
      <c r="Y370" s="115"/>
      <c r="Z370" s="115"/>
      <c r="AA370" s="71">
        <f t="shared" si="58"/>
        <v>0</v>
      </c>
      <c r="AB370" s="116"/>
      <c r="AC370" s="116"/>
      <c r="AD370" s="116"/>
      <c r="AE370" s="116"/>
      <c r="AF370" s="117"/>
      <c r="AG370" s="53">
        <f t="shared" si="59"/>
        <v>0</v>
      </c>
      <c r="AH370" s="67"/>
      <c r="AI370" s="114" t="str">
        <f t="shared" si="60"/>
        <v/>
      </c>
      <c r="AJ370" s="114" t="str">
        <f t="shared" si="61"/>
        <v/>
      </c>
    </row>
    <row r="371" spans="1:36" s="4" customFormat="1" ht="18" customHeight="1" x14ac:dyDescent="0.25">
      <c r="A371" s="10">
        <f t="shared" si="53"/>
        <v>347</v>
      </c>
      <c r="B371" s="115"/>
      <c r="C371" s="115"/>
      <c r="D371" s="115"/>
      <c r="E371" s="115"/>
      <c r="F371" s="115"/>
      <c r="G371" s="115"/>
      <c r="H371" s="99">
        <f t="shared" si="54"/>
        <v>0</v>
      </c>
      <c r="I371" s="115"/>
      <c r="J371" s="115"/>
      <c r="K371" s="115"/>
      <c r="L371" s="115"/>
      <c r="M371" s="115"/>
      <c r="N371" s="99">
        <f t="shared" si="55"/>
        <v>0</v>
      </c>
      <c r="O371" s="115"/>
      <c r="P371" s="115"/>
      <c r="Q371" s="115"/>
      <c r="R371" s="115"/>
      <c r="S371" s="99">
        <f t="shared" si="56"/>
        <v>0</v>
      </c>
      <c r="T371" s="115"/>
      <c r="U371" s="115"/>
      <c r="V371" s="115"/>
      <c r="W371" s="115"/>
      <c r="X371" s="99">
        <f t="shared" si="57"/>
        <v>0</v>
      </c>
      <c r="Y371" s="115"/>
      <c r="Z371" s="115"/>
      <c r="AA371" s="71">
        <f t="shared" si="58"/>
        <v>0</v>
      </c>
      <c r="AB371" s="116"/>
      <c r="AC371" s="116"/>
      <c r="AD371" s="116"/>
      <c r="AE371" s="116"/>
      <c r="AF371" s="117"/>
      <c r="AG371" s="53">
        <f t="shared" si="59"/>
        <v>0</v>
      </c>
      <c r="AH371" s="68"/>
      <c r="AI371" s="114" t="str">
        <f t="shared" si="60"/>
        <v/>
      </c>
      <c r="AJ371" s="114" t="str">
        <f t="shared" si="61"/>
        <v/>
      </c>
    </row>
    <row r="372" spans="1:36" s="2" customFormat="1" ht="18" customHeight="1" x14ac:dyDescent="0.2">
      <c r="A372" s="10">
        <f t="shared" si="53"/>
        <v>348</v>
      </c>
      <c r="B372" s="115"/>
      <c r="C372" s="115"/>
      <c r="D372" s="115"/>
      <c r="E372" s="115"/>
      <c r="F372" s="115"/>
      <c r="G372" s="115"/>
      <c r="H372" s="99">
        <f t="shared" si="54"/>
        <v>0</v>
      </c>
      <c r="I372" s="115"/>
      <c r="J372" s="115"/>
      <c r="K372" s="115"/>
      <c r="L372" s="115"/>
      <c r="M372" s="115"/>
      <c r="N372" s="99">
        <f t="shared" si="55"/>
        <v>0</v>
      </c>
      <c r="O372" s="115"/>
      <c r="P372" s="115"/>
      <c r="Q372" s="115"/>
      <c r="R372" s="115"/>
      <c r="S372" s="99">
        <f t="shared" si="56"/>
        <v>0</v>
      </c>
      <c r="T372" s="115"/>
      <c r="U372" s="115"/>
      <c r="V372" s="115"/>
      <c r="W372" s="115"/>
      <c r="X372" s="99">
        <f t="shared" si="57"/>
        <v>0</v>
      </c>
      <c r="Y372" s="115"/>
      <c r="Z372" s="115"/>
      <c r="AA372" s="71">
        <f t="shared" si="58"/>
        <v>0</v>
      </c>
      <c r="AB372" s="116"/>
      <c r="AC372" s="116"/>
      <c r="AD372" s="116"/>
      <c r="AE372" s="116"/>
      <c r="AF372" s="117"/>
      <c r="AG372" s="53">
        <f t="shared" si="59"/>
        <v>0</v>
      </c>
      <c r="AH372" s="69"/>
      <c r="AI372" s="114" t="str">
        <f t="shared" si="60"/>
        <v/>
      </c>
      <c r="AJ372" s="114" t="str">
        <f t="shared" si="61"/>
        <v/>
      </c>
    </row>
    <row r="373" spans="1:36" s="2" customFormat="1" ht="18" customHeight="1" x14ac:dyDescent="0.2">
      <c r="A373" s="10">
        <f t="shared" si="53"/>
        <v>349</v>
      </c>
      <c r="B373" s="115"/>
      <c r="C373" s="115"/>
      <c r="D373" s="115"/>
      <c r="E373" s="115"/>
      <c r="F373" s="115"/>
      <c r="G373" s="115"/>
      <c r="H373" s="99">
        <f t="shared" si="54"/>
        <v>0</v>
      </c>
      <c r="I373" s="115"/>
      <c r="J373" s="115"/>
      <c r="K373" s="115"/>
      <c r="L373" s="115"/>
      <c r="M373" s="115"/>
      <c r="N373" s="99">
        <f t="shared" si="55"/>
        <v>0</v>
      </c>
      <c r="O373" s="115"/>
      <c r="P373" s="115"/>
      <c r="Q373" s="115"/>
      <c r="R373" s="115"/>
      <c r="S373" s="99">
        <f t="shared" si="56"/>
        <v>0</v>
      </c>
      <c r="T373" s="115"/>
      <c r="U373" s="115"/>
      <c r="V373" s="115"/>
      <c r="W373" s="115"/>
      <c r="X373" s="99">
        <f t="shared" si="57"/>
        <v>0</v>
      </c>
      <c r="Y373" s="115"/>
      <c r="Z373" s="115"/>
      <c r="AA373" s="71">
        <f t="shared" si="58"/>
        <v>0</v>
      </c>
      <c r="AB373" s="116"/>
      <c r="AC373" s="116"/>
      <c r="AD373" s="116"/>
      <c r="AE373" s="116"/>
      <c r="AF373" s="117"/>
      <c r="AG373" s="53">
        <f t="shared" si="59"/>
        <v>0</v>
      </c>
      <c r="AH373" s="69"/>
      <c r="AI373" s="114" t="str">
        <f t="shared" si="60"/>
        <v/>
      </c>
      <c r="AJ373" s="114" t="str">
        <f t="shared" si="61"/>
        <v/>
      </c>
    </row>
    <row r="374" spans="1:36" s="2" customFormat="1" ht="18" customHeight="1" x14ac:dyDescent="0.2">
      <c r="A374" s="10">
        <f t="shared" si="53"/>
        <v>350</v>
      </c>
      <c r="B374" s="115"/>
      <c r="C374" s="115"/>
      <c r="D374" s="115"/>
      <c r="E374" s="115"/>
      <c r="F374" s="115"/>
      <c r="G374" s="115"/>
      <c r="H374" s="99">
        <f t="shared" si="54"/>
        <v>0</v>
      </c>
      <c r="I374" s="115"/>
      <c r="J374" s="115"/>
      <c r="K374" s="115"/>
      <c r="L374" s="115"/>
      <c r="M374" s="115"/>
      <c r="N374" s="99">
        <f t="shared" si="55"/>
        <v>0</v>
      </c>
      <c r="O374" s="115"/>
      <c r="P374" s="115"/>
      <c r="Q374" s="115"/>
      <c r="R374" s="115"/>
      <c r="S374" s="99">
        <f t="shared" si="56"/>
        <v>0</v>
      </c>
      <c r="T374" s="115"/>
      <c r="U374" s="115"/>
      <c r="V374" s="115"/>
      <c r="W374" s="115"/>
      <c r="X374" s="99">
        <f t="shared" si="57"/>
        <v>0</v>
      </c>
      <c r="Y374" s="115"/>
      <c r="Z374" s="115"/>
      <c r="AA374" s="71">
        <f t="shared" si="58"/>
        <v>0</v>
      </c>
      <c r="AB374" s="116"/>
      <c r="AC374" s="116"/>
      <c r="AD374" s="116"/>
      <c r="AE374" s="116"/>
      <c r="AF374" s="117"/>
      <c r="AG374" s="53">
        <f t="shared" si="59"/>
        <v>0</v>
      </c>
      <c r="AH374" s="69"/>
      <c r="AI374" s="114" t="str">
        <f t="shared" si="60"/>
        <v/>
      </c>
      <c r="AJ374" s="114" t="str">
        <f t="shared" si="61"/>
        <v/>
      </c>
    </row>
    <row r="375" spans="1:36" s="2" customFormat="1" ht="18" customHeight="1" x14ac:dyDescent="0.2">
      <c r="A375" s="10">
        <f t="shared" si="53"/>
        <v>351</v>
      </c>
      <c r="B375" s="115"/>
      <c r="C375" s="115"/>
      <c r="D375" s="115"/>
      <c r="E375" s="115"/>
      <c r="F375" s="115"/>
      <c r="G375" s="115"/>
      <c r="H375" s="99">
        <f t="shared" si="54"/>
        <v>0</v>
      </c>
      <c r="I375" s="115"/>
      <c r="J375" s="115"/>
      <c r="K375" s="115"/>
      <c r="L375" s="115"/>
      <c r="M375" s="115"/>
      <c r="N375" s="99">
        <f t="shared" si="55"/>
        <v>0</v>
      </c>
      <c r="O375" s="115"/>
      <c r="P375" s="115"/>
      <c r="Q375" s="115"/>
      <c r="R375" s="115"/>
      <c r="S375" s="99">
        <f t="shared" si="56"/>
        <v>0</v>
      </c>
      <c r="T375" s="115"/>
      <c r="U375" s="115"/>
      <c r="V375" s="115"/>
      <c r="W375" s="115"/>
      <c r="X375" s="99">
        <f t="shared" si="57"/>
        <v>0</v>
      </c>
      <c r="Y375" s="115"/>
      <c r="Z375" s="115"/>
      <c r="AA375" s="71">
        <f t="shared" si="58"/>
        <v>0</v>
      </c>
      <c r="AB375" s="116"/>
      <c r="AC375" s="116"/>
      <c r="AD375" s="116"/>
      <c r="AE375" s="116"/>
      <c r="AF375" s="117"/>
      <c r="AG375" s="53">
        <f t="shared" si="59"/>
        <v>0</v>
      </c>
      <c r="AH375" s="69"/>
      <c r="AI375" s="114" t="str">
        <f t="shared" si="60"/>
        <v/>
      </c>
      <c r="AJ375" s="114" t="str">
        <f t="shared" si="61"/>
        <v/>
      </c>
    </row>
    <row r="376" spans="1:36" s="2" customFormat="1" ht="18" customHeight="1" x14ac:dyDescent="0.2">
      <c r="A376" s="10">
        <f t="shared" si="53"/>
        <v>352</v>
      </c>
      <c r="B376" s="115"/>
      <c r="C376" s="115"/>
      <c r="D376" s="115"/>
      <c r="E376" s="115"/>
      <c r="F376" s="115"/>
      <c r="G376" s="115"/>
      <c r="H376" s="99">
        <f t="shared" si="54"/>
        <v>0</v>
      </c>
      <c r="I376" s="115"/>
      <c r="J376" s="115"/>
      <c r="K376" s="115"/>
      <c r="L376" s="115"/>
      <c r="M376" s="115"/>
      <c r="N376" s="99">
        <f t="shared" si="55"/>
        <v>0</v>
      </c>
      <c r="O376" s="115"/>
      <c r="P376" s="115"/>
      <c r="Q376" s="115"/>
      <c r="R376" s="115"/>
      <c r="S376" s="99">
        <f t="shared" si="56"/>
        <v>0</v>
      </c>
      <c r="T376" s="115"/>
      <c r="U376" s="115"/>
      <c r="V376" s="115"/>
      <c r="W376" s="115"/>
      <c r="X376" s="99">
        <f t="shared" si="57"/>
        <v>0</v>
      </c>
      <c r="Y376" s="115"/>
      <c r="Z376" s="115"/>
      <c r="AA376" s="71">
        <f t="shared" si="58"/>
        <v>0</v>
      </c>
      <c r="AB376" s="116"/>
      <c r="AC376" s="116"/>
      <c r="AD376" s="116"/>
      <c r="AE376" s="116"/>
      <c r="AF376" s="117"/>
      <c r="AG376" s="53">
        <f t="shared" si="59"/>
        <v>0</v>
      </c>
      <c r="AH376" s="69"/>
      <c r="AI376" s="114" t="str">
        <f t="shared" si="60"/>
        <v/>
      </c>
      <c r="AJ376" s="114" t="str">
        <f t="shared" si="61"/>
        <v/>
      </c>
    </row>
    <row r="377" spans="1:36" s="5" customFormat="1" ht="18" customHeight="1" x14ac:dyDescent="0.25">
      <c r="A377" s="10">
        <f t="shared" si="53"/>
        <v>353</v>
      </c>
      <c r="B377" s="115"/>
      <c r="C377" s="115"/>
      <c r="D377" s="115"/>
      <c r="E377" s="115"/>
      <c r="F377" s="115"/>
      <c r="G377" s="115"/>
      <c r="H377" s="99">
        <f t="shared" si="54"/>
        <v>0</v>
      </c>
      <c r="I377" s="115"/>
      <c r="J377" s="115"/>
      <c r="K377" s="115"/>
      <c r="L377" s="115"/>
      <c r="M377" s="115"/>
      <c r="N377" s="99">
        <f t="shared" si="55"/>
        <v>0</v>
      </c>
      <c r="O377" s="115"/>
      <c r="P377" s="115"/>
      <c r="Q377" s="115"/>
      <c r="R377" s="115"/>
      <c r="S377" s="99">
        <f t="shared" si="56"/>
        <v>0</v>
      </c>
      <c r="T377" s="115"/>
      <c r="U377" s="115"/>
      <c r="V377" s="115"/>
      <c r="W377" s="115"/>
      <c r="X377" s="99">
        <f t="shared" si="57"/>
        <v>0</v>
      </c>
      <c r="Y377" s="115"/>
      <c r="Z377" s="115"/>
      <c r="AA377" s="71">
        <f t="shared" si="58"/>
        <v>0</v>
      </c>
      <c r="AB377" s="116"/>
      <c r="AC377" s="116"/>
      <c r="AD377" s="116"/>
      <c r="AE377" s="116"/>
      <c r="AF377" s="117"/>
      <c r="AG377" s="53">
        <f t="shared" si="59"/>
        <v>0</v>
      </c>
      <c r="AH377" s="67"/>
      <c r="AI377" s="114" t="str">
        <f t="shared" si="60"/>
        <v/>
      </c>
      <c r="AJ377" s="114" t="str">
        <f t="shared" si="61"/>
        <v/>
      </c>
    </row>
    <row r="378" spans="1:36" s="4" customFormat="1" ht="18" customHeight="1" x14ac:dyDescent="0.25">
      <c r="A378" s="10">
        <f t="shared" si="53"/>
        <v>354</v>
      </c>
      <c r="B378" s="115"/>
      <c r="C378" s="115"/>
      <c r="D378" s="115"/>
      <c r="E378" s="115"/>
      <c r="F378" s="115"/>
      <c r="G378" s="115"/>
      <c r="H378" s="99">
        <f t="shared" si="54"/>
        <v>0</v>
      </c>
      <c r="I378" s="115"/>
      <c r="J378" s="115"/>
      <c r="K378" s="115"/>
      <c r="L378" s="115"/>
      <c r="M378" s="115"/>
      <c r="N378" s="99">
        <f t="shared" si="55"/>
        <v>0</v>
      </c>
      <c r="O378" s="115"/>
      <c r="P378" s="115"/>
      <c r="Q378" s="115"/>
      <c r="R378" s="115"/>
      <c r="S378" s="99">
        <f t="shared" si="56"/>
        <v>0</v>
      </c>
      <c r="T378" s="115"/>
      <c r="U378" s="115"/>
      <c r="V378" s="115"/>
      <c r="W378" s="115"/>
      <c r="X378" s="99">
        <f t="shared" si="57"/>
        <v>0</v>
      </c>
      <c r="Y378" s="115"/>
      <c r="Z378" s="115"/>
      <c r="AA378" s="71">
        <f t="shared" si="58"/>
        <v>0</v>
      </c>
      <c r="AB378" s="116"/>
      <c r="AC378" s="116"/>
      <c r="AD378" s="116"/>
      <c r="AE378" s="116"/>
      <c r="AF378" s="117"/>
      <c r="AG378" s="53">
        <f t="shared" si="59"/>
        <v>0</v>
      </c>
      <c r="AH378" s="68"/>
      <c r="AI378" s="114" t="str">
        <f t="shared" si="60"/>
        <v/>
      </c>
      <c r="AJ378" s="114" t="str">
        <f t="shared" si="61"/>
        <v/>
      </c>
    </row>
    <row r="379" spans="1:36" s="2" customFormat="1" ht="18" customHeight="1" x14ac:dyDescent="0.2">
      <c r="A379" s="10">
        <f t="shared" si="53"/>
        <v>355</v>
      </c>
      <c r="B379" s="115"/>
      <c r="C379" s="115"/>
      <c r="D379" s="115"/>
      <c r="E379" s="115"/>
      <c r="F379" s="115"/>
      <c r="G379" s="115"/>
      <c r="H379" s="99">
        <f t="shared" si="54"/>
        <v>0</v>
      </c>
      <c r="I379" s="115"/>
      <c r="J379" s="115"/>
      <c r="K379" s="115"/>
      <c r="L379" s="115"/>
      <c r="M379" s="115"/>
      <c r="N379" s="99">
        <f t="shared" si="55"/>
        <v>0</v>
      </c>
      <c r="O379" s="115"/>
      <c r="P379" s="115"/>
      <c r="Q379" s="115"/>
      <c r="R379" s="115"/>
      <c r="S379" s="99">
        <f t="shared" si="56"/>
        <v>0</v>
      </c>
      <c r="T379" s="115"/>
      <c r="U379" s="115"/>
      <c r="V379" s="115"/>
      <c r="W379" s="115"/>
      <c r="X379" s="99">
        <f t="shared" si="57"/>
        <v>0</v>
      </c>
      <c r="Y379" s="115"/>
      <c r="Z379" s="115"/>
      <c r="AA379" s="71">
        <f t="shared" si="58"/>
        <v>0</v>
      </c>
      <c r="AB379" s="116"/>
      <c r="AC379" s="116"/>
      <c r="AD379" s="116"/>
      <c r="AE379" s="116"/>
      <c r="AF379" s="117"/>
      <c r="AG379" s="53">
        <f t="shared" si="59"/>
        <v>0</v>
      </c>
      <c r="AH379" s="69"/>
      <c r="AI379" s="114" t="str">
        <f t="shared" si="60"/>
        <v/>
      </c>
      <c r="AJ379" s="114" t="str">
        <f t="shared" si="61"/>
        <v/>
      </c>
    </row>
    <row r="380" spans="1:36" s="2" customFormat="1" ht="18" customHeight="1" x14ac:dyDescent="0.2">
      <c r="A380" s="10">
        <f t="shared" si="53"/>
        <v>356</v>
      </c>
      <c r="B380" s="115"/>
      <c r="C380" s="115"/>
      <c r="D380" s="115"/>
      <c r="E380" s="115"/>
      <c r="F380" s="115"/>
      <c r="G380" s="115"/>
      <c r="H380" s="99">
        <f t="shared" si="54"/>
        <v>0</v>
      </c>
      <c r="I380" s="115"/>
      <c r="J380" s="115"/>
      <c r="K380" s="115"/>
      <c r="L380" s="115"/>
      <c r="M380" s="115"/>
      <c r="N380" s="99">
        <f t="shared" si="55"/>
        <v>0</v>
      </c>
      <c r="O380" s="115"/>
      <c r="P380" s="115"/>
      <c r="Q380" s="115"/>
      <c r="R380" s="115"/>
      <c r="S380" s="99">
        <f t="shared" si="56"/>
        <v>0</v>
      </c>
      <c r="T380" s="115"/>
      <c r="U380" s="115"/>
      <c r="V380" s="115"/>
      <c r="W380" s="115"/>
      <c r="X380" s="99">
        <f t="shared" si="57"/>
        <v>0</v>
      </c>
      <c r="Y380" s="115"/>
      <c r="Z380" s="115"/>
      <c r="AA380" s="71">
        <f t="shared" si="58"/>
        <v>0</v>
      </c>
      <c r="AB380" s="116"/>
      <c r="AC380" s="116"/>
      <c r="AD380" s="116"/>
      <c r="AE380" s="116"/>
      <c r="AF380" s="117"/>
      <c r="AG380" s="53">
        <f t="shared" si="59"/>
        <v>0</v>
      </c>
      <c r="AH380" s="69"/>
      <c r="AI380" s="114" t="str">
        <f t="shared" si="60"/>
        <v/>
      </c>
      <c r="AJ380" s="114" t="str">
        <f t="shared" si="61"/>
        <v/>
      </c>
    </row>
    <row r="381" spans="1:36" s="2" customFormat="1" ht="18" customHeight="1" x14ac:dyDescent="0.2">
      <c r="A381" s="10">
        <f t="shared" si="53"/>
        <v>357</v>
      </c>
      <c r="B381" s="115"/>
      <c r="C381" s="115"/>
      <c r="D381" s="115"/>
      <c r="E381" s="115"/>
      <c r="F381" s="115"/>
      <c r="G381" s="115"/>
      <c r="H381" s="99">
        <f t="shared" si="54"/>
        <v>0</v>
      </c>
      <c r="I381" s="115"/>
      <c r="J381" s="115"/>
      <c r="K381" s="115"/>
      <c r="L381" s="115"/>
      <c r="M381" s="115"/>
      <c r="N381" s="99">
        <f t="shared" si="55"/>
        <v>0</v>
      </c>
      <c r="O381" s="115"/>
      <c r="P381" s="115"/>
      <c r="Q381" s="115"/>
      <c r="R381" s="115"/>
      <c r="S381" s="99">
        <f t="shared" si="56"/>
        <v>0</v>
      </c>
      <c r="T381" s="115"/>
      <c r="U381" s="115"/>
      <c r="V381" s="115"/>
      <c r="W381" s="115"/>
      <c r="X381" s="99">
        <f t="shared" si="57"/>
        <v>0</v>
      </c>
      <c r="Y381" s="115"/>
      <c r="Z381" s="115"/>
      <c r="AA381" s="71">
        <f t="shared" si="58"/>
        <v>0</v>
      </c>
      <c r="AB381" s="116"/>
      <c r="AC381" s="116"/>
      <c r="AD381" s="116"/>
      <c r="AE381" s="116"/>
      <c r="AF381" s="117"/>
      <c r="AG381" s="53">
        <f t="shared" si="59"/>
        <v>0</v>
      </c>
      <c r="AH381" s="69"/>
      <c r="AI381" s="114" t="str">
        <f t="shared" si="60"/>
        <v/>
      </c>
      <c r="AJ381" s="114" t="str">
        <f t="shared" si="61"/>
        <v/>
      </c>
    </row>
    <row r="382" spans="1:36" s="2" customFormat="1" ht="18" customHeight="1" x14ac:dyDescent="0.2">
      <c r="A382" s="10">
        <f t="shared" si="53"/>
        <v>358</v>
      </c>
      <c r="B382" s="115"/>
      <c r="C382" s="115"/>
      <c r="D382" s="115"/>
      <c r="E382" s="115"/>
      <c r="F382" s="115"/>
      <c r="G382" s="115"/>
      <c r="H382" s="99">
        <f t="shared" si="48"/>
        <v>0</v>
      </c>
      <c r="I382" s="115"/>
      <c r="J382" s="115"/>
      <c r="K382" s="115"/>
      <c r="L382" s="115"/>
      <c r="M382" s="115"/>
      <c r="N382" s="99">
        <f t="shared" si="49"/>
        <v>0</v>
      </c>
      <c r="O382" s="115"/>
      <c r="P382" s="115"/>
      <c r="Q382" s="115"/>
      <c r="R382" s="115"/>
      <c r="S382" s="99">
        <f t="shared" si="50"/>
        <v>0</v>
      </c>
      <c r="T382" s="115"/>
      <c r="U382" s="115"/>
      <c r="V382" s="115"/>
      <c r="W382" s="115"/>
      <c r="X382" s="99">
        <f t="shared" si="51"/>
        <v>0</v>
      </c>
      <c r="Y382" s="115"/>
      <c r="Z382" s="115"/>
      <c r="AA382" s="71">
        <f t="shared" si="52"/>
        <v>0</v>
      </c>
      <c r="AB382" s="116"/>
      <c r="AC382" s="116"/>
      <c r="AD382" s="116"/>
      <c r="AE382" s="116"/>
      <c r="AF382" s="117"/>
      <c r="AG382" s="53">
        <f t="shared" si="45"/>
        <v>0</v>
      </c>
      <c r="AH382" s="69"/>
      <c r="AI382" s="114" t="str">
        <f t="shared" si="46"/>
        <v/>
      </c>
      <c r="AJ382" s="114" t="str">
        <f t="shared" si="47"/>
        <v/>
      </c>
    </row>
    <row r="383" spans="1:36" s="2" customFormat="1" ht="18" customHeight="1" x14ac:dyDescent="0.2">
      <c r="A383" s="10">
        <f t="shared" si="53"/>
        <v>359</v>
      </c>
      <c r="B383" s="115"/>
      <c r="C383" s="115"/>
      <c r="D383" s="115"/>
      <c r="E383" s="115"/>
      <c r="F383" s="115"/>
      <c r="G383" s="115"/>
      <c r="H383" s="99">
        <f t="shared" si="48"/>
        <v>0</v>
      </c>
      <c r="I383" s="115"/>
      <c r="J383" s="115"/>
      <c r="K383" s="115"/>
      <c r="L383" s="115"/>
      <c r="M383" s="115"/>
      <c r="N383" s="99">
        <f t="shared" si="49"/>
        <v>0</v>
      </c>
      <c r="O383" s="115"/>
      <c r="P383" s="115"/>
      <c r="Q383" s="115"/>
      <c r="R383" s="115"/>
      <c r="S383" s="99">
        <f t="shared" si="50"/>
        <v>0</v>
      </c>
      <c r="T383" s="115"/>
      <c r="U383" s="115"/>
      <c r="V383" s="115"/>
      <c r="W383" s="115"/>
      <c r="X383" s="99">
        <f t="shared" si="51"/>
        <v>0</v>
      </c>
      <c r="Y383" s="115"/>
      <c r="Z383" s="115"/>
      <c r="AA383" s="71">
        <f t="shared" si="52"/>
        <v>0</v>
      </c>
      <c r="AB383" s="116"/>
      <c r="AC383" s="116"/>
      <c r="AD383" s="116"/>
      <c r="AE383" s="116"/>
      <c r="AF383" s="117"/>
      <c r="AG383" s="53">
        <f t="shared" si="45"/>
        <v>0</v>
      </c>
      <c r="AH383" s="69"/>
      <c r="AI383" s="114" t="str">
        <f t="shared" si="46"/>
        <v/>
      </c>
      <c r="AJ383" s="114" t="str">
        <f t="shared" si="47"/>
        <v/>
      </c>
    </row>
    <row r="384" spans="1:36" s="5" customFormat="1" ht="18" customHeight="1" x14ac:dyDescent="0.25">
      <c r="A384" s="10">
        <f t="shared" si="53"/>
        <v>360</v>
      </c>
      <c r="B384" s="115"/>
      <c r="C384" s="115"/>
      <c r="D384" s="115"/>
      <c r="E384" s="115"/>
      <c r="F384" s="115"/>
      <c r="G384" s="115"/>
      <c r="H384" s="99">
        <f t="shared" si="48"/>
        <v>0</v>
      </c>
      <c r="I384" s="115"/>
      <c r="J384" s="115"/>
      <c r="K384" s="115"/>
      <c r="L384" s="115"/>
      <c r="M384" s="115"/>
      <c r="N384" s="99">
        <f t="shared" si="49"/>
        <v>0</v>
      </c>
      <c r="O384" s="115"/>
      <c r="P384" s="115"/>
      <c r="Q384" s="115"/>
      <c r="R384" s="115"/>
      <c r="S384" s="99">
        <f t="shared" si="50"/>
        <v>0</v>
      </c>
      <c r="T384" s="115"/>
      <c r="U384" s="115"/>
      <c r="V384" s="115"/>
      <c r="W384" s="115"/>
      <c r="X384" s="99">
        <f t="shared" si="51"/>
        <v>0</v>
      </c>
      <c r="Y384" s="115"/>
      <c r="Z384" s="115"/>
      <c r="AA384" s="71">
        <f t="shared" si="52"/>
        <v>0</v>
      </c>
      <c r="AB384" s="116"/>
      <c r="AC384" s="116"/>
      <c r="AD384" s="116"/>
      <c r="AE384" s="116"/>
      <c r="AF384" s="117"/>
      <c r="AG384" s="53">
        <f t="shared" si="45"/>
        <v>0</v>
      </c>
      <c r="AH384" s="67"/>
      <c r="AI384" s="114" t="str">
        <f t="shared" si="46"/>
        <v/>
      </c>
      <c r="AJ384" s="114" t="str">
        <f t="shared" si="47"/>
        <v/>
      </c>
    </row>
    <row r="385" spans="1:36" s="4" customFormat="1" ht="18" customHeight="1" x14ac:dyDescent="0.25">
      <c r="A385" s="10">
        <f t="shared" si="53"/>
        <v>361</v>
      </c>
      <c r="B385" s="115"/>
      <c r="C385" s="115"/>
      <c r="D385" s="115"/>
      <c r="E385" s="115"/>
      <c r="F385" s="115"/>
      <c r="G385" s="115"/>
      <c r="H385" s="99">
        <f t="shared" si="48"/>
        <v>0</v>
      </c>
      <c r="I385" s="115"/>
      <c r="J385" s="115"/>
      <c r="K385" s="115"/>
      <c r="L385" s="115"/>
      <c r="M385" s="115"/>
      <c r="N385" s="99">
        <f t="shared" si="49"/>
        <v>0</v>
      </c>
      <c r="O385" s="115"/>
      <c r="P385" s="115"/>
      <c r="Q385" s="115"/>
      <c r="R385" s="115"/>
      <c r="S385" s="99">
        <f t="shared" si="50"/>
        <v>0</v>
      </c>
      <c r="T385" s="115"/>
      <c r="U385" s="115"/>
      <c r="V385" s="115"/>
      <c r="W385" s="115"/>
      <c r="X385" s="99">
        <f t="shared" si="51"/>
        <v>0</v>
      </c>
      <c r="Y385" s="115"/>
      <c r="Z385" s="115"/>
      <c r="AA385" s="71">
        <f t="shared" si="52"/>
        <v>0</v>
      </c>
      <c r="AB385" s="116"/>
      <c r="AC385" s="116"/>
      <c r="AD385" s="116"/>
      <c r="AE385" s="116"/>
      <c r="AF385" s="117"/>
      <c r="AG385" s="53">
        <f t="shared" ref="AG385:AG410" si="62">IF(ISBLANK(AB385)*AND(B385&lt;&gt;""),1,0)</f>
        <v>0</v>
      </c>
      <c r="AH385" s="68"/>
      <c r="AI385" s="114" t="str">
        <f t="shared" ref="AI385:AI410" si="63">IFERROR(LOOKUP(,0/(B385=MAS_INSTRUMENT),MAS_INSTRUMENT_VAL),"")</f>
        <v/>
      </c>
      <c r="AJ385" s="114" t="str">
        <f t="shared" ref="AJ385:AJ410" si="64">IFERROR(LOOKUP(,0/(Y385=Type),Type_VAL),"")</f>
        <v/>
      </c>
    </row>
    <row r="386" spans="1:36" s="2" customFormat="1" ht="18" customHeight="1" x14ac:dyDescent="0.2">
      <c r="A386" s="10">
        <f t="shared" si="53"/>
        <v>362</v>
      </c>
      <c r="B386" s="115"/>
      <c r="C386" s="115"/>
      <c r="D386" s="115"/>
      <c r="E386" s="115"/>
      <c r="F386" s="115"/>
      <c r="G386" s="115"/>
      <c r="H386" s="99">
        <f t="shared" ref="H386:H410" si="65">IF(ISBLANK(B386),0,1)</f>
        <v>0</v>
      </c>
      <c r="I386" s="115"/>
      <c r="J386" s="115"/>
      <c r="K386" s="115"/>
      <c r="L386" s="115"/>
      <c r="M386" s="115"/>
      <c r="N386" s="99">
        <f t="shared" ref="N386:N410" si="66">IF(ISBLANK(I386)*AND(B386&lt;&gt;""),1,0)</f>
        <v>0</v>
      </c>
      <c r="O386" s="115"/>
      <c r="P386" s="115"/>
      <c r="Q386" s="115"/>
      <c r="R386" s="115"/>
      <c r="S386" s="99">
        <f t="shared" ref="S386:S410" si="67">IF(ISBLANK(O386)*AND(B386&lt;&gt;""),1,0)</f>
        <v>0</v>
      </c>
      <c r="T386" s="115"/>
      <c r="U386" s="115"/>
      <c r="V386" s="115"/>
      <c r="W386" s="115"/>
      <c r="X386" s="99">
        <f t="shared" ref="X386:X410" si="68">IF(ISBLANK(T386)*AND(B386&lt;&gt;""),1,0)</f>
        <v>0</v>
      </c>
      <c r="Y386" s="115"/>
      <c r="Z386" s="115"/>
      <c r="AA386" s="71">
        <f t="shared" ref="AA386:AA410" si="69">IF(ISBLANK(Y386)*AND(B386&lt;&gt;"")*AND(B386="Sound Level Meter"),1,0)</f>
        <v>0</v>
      </c>
      <c r="AB386" s="116"/>
      <c r="AC386" s="116"/>
      <c r="AD386" s="116"/>
      <c r="AE386" s="116"/>
      <c r="AF386" s="117"/>
      <c r="AG386" s="53">
        <f t="shared" si="62"/>
        <v>0</v>
      </c>
      <c r="AH386" s="69"/>
      <c r="AI386" s="114" t="str">
        <f t="shared" si="63"/>
        <v/>
      </c>
      <c r="AJ386" s="114" t="str">
        <f t="shared" si="64"/>
        <v/>
      </c>
    </row>
    <row r="387" spans="1:36" s="2" customFormat="1" ht="18" customHeight="1" x14ac:dyDescent="0.2">
      <c r="A387" s="10">
        <f t="shared" si="53"/>
        <v>363</v>
      </c>
      <c r="B387" s="115"/>
      <c r="C387" s="115"/>
      <c r="D387" s="115"/>
      <c r="E387" s="115"/>
      <c r="F387" s="115"/>
      <c r="G387" s="115"/>
      <c r="H387" s="99">
        <f t="shared" si="65"/>
        <v>0</v>
      </c>
      <c r="I387" s="115"/>
      <c r="J387" s="115"/>
      <c r="K387" s="115"/>
      <c r="L387" s="115"/>
      <c r="M387" s="115"/>
      <c r="N387" s="99">
        <f t="shared" si="66"/>
        <v>0</v>
      </c>
      <c r="O387" s="115"/>
      <c r="P387" s="115"/>
      <c r="Q387" s="115"/>
      <c r="R387" s="115"/>
      <c r="S387" s="99">
        <f t="shared" si="67"/>
        <v>0</v>
      </c>
      <c r="T387" s="115"/>
      <c r="U387" s="115"/>
      <c r="V387" s="115"/>
      <c r="W387" s="115"/>
      <c r="X387" s="99">
        <f t="shared" si="68"/>
        <v>0</v>
      </c>
      <c r="Y387" s="115"/>
      <c r="Z387" s="115"/>
      <c r="AA387" s="71">
        <f t="shared" si="69"/>
        <v>0</v>
      </c>
      <c r="AB387" s="116"/>
      <c r="AC387" s="116"/>
      <c r="AD387" s="116"/>
      <c r="AE387" s="116"/>
      <c r="AF387" s="117"/>
      <c r="AG387" s="53">
        <f t="shared" si="62"/>
        <v>0</v>
      </c>
      <c r="AH387" s="69"/>
      <c r="AI387" s="114" t="str">
        <f t="shared" si="63"/>
        <v/>
      </c>
      <c r="AJ387" s="114" t="str">
        <f t="shared" si="64"/>
        <v/>
      </c>
    </row>
    <row r="388" spans="1:36" s="2" customFormat="1" ht="18" customHeight="1" x14ac:dyDescent="0.2">
      <c r="A388" s="10">
        <f t="shared" si="53"/>
        <v>364</v>
      </c>
      <c r="B388" s="115"/>
      <c r="C388" s="115"/>
      <c r="D388" s="115"/>
      <c r="E388" s="115"/>
      <c r="F388" s="115"/>
      <c r="G388" s="115"/>
      <c r="H388" s="99">
        <f t="shared" si="65"/>
        <v>0</v>
      </c>
      <c r="I388" s="115"/>
      <c r="J388" s="115"/>
      <c r="K388" s="115"/>
      <c r="L388" s="115"/>
      <c r="M388" s="115"/>
      <c r="N388" s="99">
        <f t="shared" si="66"/>
        <v>0</v>
      </c>
      <c r="O388" s="115"/>
      <c r="P388" s="115"/>
      <c r="Q388" s="115"/>
      <c r="R388" s="115"/>
      <c r="S388" s="99">
        <f t="shared" si="67"/>
        <v>0</v>
      </c>
      <c r="T388" s="115"/>
      <c r="U388" s="115"/>
      <c r="V388" s="115"/>
      <c r="W388" s="115"/>
      <c r="X388" s="99">
        <f t="shared" si="68"/>
        <v>0</v>
      </c>
      <c r="Y388" s="115"/>
      <c r="Z388" s="115"/>
      <c r="AA388" s="71">
        <f t="shared" si="69"/>
        <v>0</v>
      </c>
      <c r="AB388" s="116"/>
      <c r="AC388" s="116"/>
      <c r="AD388" s="116"/>
      <c r="AE388" s="116"/>
      <c r="AF388" s="117"/>
      <c r="AG388" s="53">
        <f t="shared" si="62"/>
        <v>0</v>
      </c>
      <c r="AH388" s="69"/>
      <c r="AI388" s="114" t="str">
        <f t="shared" si="63"/>
        <v/>
      </c>
      <c r="AJ388" s="114" t="str">
        <f t="shared" si="64"/>
        <v/>
      </c>
    </row>
    <row r="389" spans="1:36" s="2" customFormat="1" ht="18" customHeight="1" x14ac:dyDescent="0.2">
      <c r="A389" s="10">
        <f t="shared" si="53"/>
        <v>365</v>
      </c>
      <c r="B389" s="115"/>
      <c r="C389" s="115"/>
      <c r="D389" s="115"/>
      <c r="E389" s="115"/>
      <c r="F389" s="115"/>
      <c r="G389" s="115"/>
      <c r="H389" s="99">
        <f t="shared" si="65"/>
        <v>0</v>
      </c>
      <c r="I389" s="115"/>
      <c r="J389" s="115"/>
      <c r="K389" s="115"/>
      <c r="L389" s="115"/>
      <c r="M389" s="115"/>
      <c r="N389" s="99">
        <f t="shared" si="66"/>
        <v>0</v>
      </c>
      <c r="O389" s="115"/>
      <c r="P389" s="115"/>
      <c r="Q389" s="115"/>
      <c r="R389" s="115"/>
      <c r="S389" s="99">
        <f t="shared" si="67"/>
        <v>0</v>
      </c>
      <c r="T389" s="115"/>
      <c r="U389" s="115"/>
      <c r="V389" s="115"/>
      <c r="W389" s="115"/>
      <c r="X389" s="99">
        <f t="shared" si="68"/>
        <v>0</v>
      </c>
      <c r="Y389" s="115"/>
      <c r="Z389" s="115"/>
      <c r="AA389" s="71">
        <f t="shared" si="69"/>
        <v>0</v>
      </c>
      <c r="AB389" s="116"/>
      <c r="AC389" s="116"/>
      <c r="AD389" s="116"/>
      <c r="AE389" s="116"/>
      <c r="AF389" s="117"/>
      <c r="AG389" s="53">
        <f t="shared" si="62"/>
        <v>0</v>
      </c>
      <c r="AH389" s="69"/>
      <c r="AI389" s="114" t="str">
        <f t="shared" si="63"/>
        <v/>
      </c>
      <c r="AJ389" s="114" t="str">
        <f t="shared" si="64"/>
        <v/>
      </c>
    </row>
    <row r="390" spans="1:36" s="2" customFormat="1" ht="18" customHeight="1" x14ac:dyDescent="0.2">
      <c r="A390" s="10">
        <f t="shared" si="53"/>
        <v>366</v>
      </c>
      <c r="B390" s="115"/>
      <c r="C390" s="115"/>
      <c r="D390" s="115"/>
      <c r="E390" s="115"/>
      <c r="F390" s="115"/>
      <c r="G390" s="115"/>
      <c r="H390" s="99">
        <f t="shared" si="65"/>
        <v>0</v>
      </c>
      <c r="I390" s="115"/>
      <c r="J390" s="115"/>
      <c r="K390" s="115"/>
      <c r="L390" s="115"/>
      <c r="M390" s="115"/>
      <c r="N390" s="99">
        <f t="shared" si="66"/>
        <v>0</v>
      </c>
      <c r="O390" s="115"/>
      <c r="P390" s="115"/>
      <c r="Q390" s="115"/>
      <c r="R390" s="115"/>
      <c r="S390" s="99">
        <f t="shared" si="67"/>
        <v>0</v>
      </c>
      <c r="T390" s="115"/>
      <c r="U390" s="115"/>
      <c r="V390" s="115"/>
      <c r="W390" s="115"/>
      <c r="X390" s="99">
        <f t="shared" si="68"/>
        <v>0</v>
      </c>
      <c r="Y390" s="115"/>
      <c r="Z390" s="115"/>
      <c r="AA390" s="71">
        <f t="shared" si="69"/>
        <v>0</v>
      </c>
      <c r="AB390" s="116"/>
      <c r="AC390" s="116"/>
      <c r="AD390" s="116"/>
      <c r="AE390" s="116"/>
      <c r="AF390" s="117"/>
      <c r="AG390" s="53">
        <f t="shared" si="62"/>
        <v>0</v>
      </c>
      <c r="AH390" s="69"/>
      <c r="AI390" s="114" t="str">
        <f t="shared" si="63"/>
        <v/>
      </c>
      <c r="AJ390" s="114" t="str">
        <f t="shared" si="64"/>
        <v/>
      </c>
    </row>
    <row r="391" spans="1:36" s="5" customFormat="1" ht="18" customHeight="1" x14ac:dyDescent="0.25">
      <c r="A391" s="10">
        <f t="shared" si="53"/>
        <v>367</v>
      </c>
      <c r="B391" s="115"/>
      <c r="C391" s="115"/>
      <c r="D391" s="115"/>
      <c r="E391" s="115"/>
      <c r="F391" s="115"/>
      <c r="G391" s="115"/>
      <c r="H391" s="99">
        <f t="shared" si="65"/>
        <v>0</v>
      </c>
      <c r="I391" s="115"/>
      <c r="J391" s="115"/>
      <c r="K391" s="115"/>
      <c r="L391" s="115"/>
      <c r="M391" s="115"/>
      <c r="N391" s="99">
        <f t="shared" si="66"/>
        <v>0</v>
      </c>
      <c r="O391" s="115"/>
      <c r="P391" s="115"/>
      <c r="Q391" s="115"/>
      <c r="R391" s="115"/>
      <c r="S391" s="99">
        <f t="shared" si="67"/>
        <v>0</v>
      </c>
      <c r="T391" s="115"/>
      <c r="U391" s="115"/>
      <c r="V391" s="115"/>
      <c r="W391" s="115"/>
      <c r="X391" s="99">
        <f t="shared" si="68"/>
        <v>0</v>
      </c>
      <c r="Y391" s="115"/>
      <c r="Z391" s="115"/>
      <c r="AA391" s="71">
        <f t="shared" si="69"/>
        <v>0</v>
      </c>
      <c r="AB391" s="116"/>
      <c r="AC391" s="116"/>
      <c r="AD391" s="116"/>
      <c r="AE391" s="116"/>
      <c r="AF391" s="117"/>
      <c r="AG391" s="53">
        <f t="shared" si="62"/>
        <v>0</v>
      </c>
      <c r="AH391" s="67"/>
      <c r="AI391" s="114" t="str">
        <f t="shared" si="63"/>
        <v/>
      </c>
      <c r="AJ391" s="114" t="str">
        <f t="shared" si="64"/>
        <v/>
      </c>
    </row>
    <row r="392" spans="1:36" s="4" customFormat="1" ht="18" customHeight="1" x14ac:dyDescent="0.25">
      <c r="A392" s="10">
        <f t="shared" si="53"/>
        <v>368</v>
      </c>
      <c r="B392" s="115"/>
      <c r="C392" s="115"/>
      <c r="D392" s="115"/>
      <c r="E392" s="115"/>
      <c r="F392" s="115"/>
      <c r="G392" s="115"/>
      <c r="H392" s="99">
        <f t="shared" si="65"/>
        <v>0</v>
      </c>
      <c r="I392" s="115"/>
      <c r="J392" s="115"/>
      <c r="K392" s="115"/>
      <c r="L392" s="115"/>
      <c r="M392" s="115"/>
      <c r="N392" s="99">
        <f t="shared" si="66"/>
        <v>0</v>
      </c>
      <c r="O392" s="115"/>
      <c r="P392" s="115"/>
      <c r="Q392" s="115"/>
      <c r="R392" s="115"/>
      <c r="S392" s="99">
        <f t="shared" si="67"/>
        <v>0</v>
      </c>
      <c r="T392" s="115"/>
      <c r="U392" s="115"/>
      <c r="V392" s="115"/>
      <c r="W392" s="115"/>
      <c r="X392" s="99">
        <f t="shared" si="68"/>
        <v>0</v>
      </c>
      <c r="Y392" s="115"/>
      <c r="Z392" s="115"/>
      <c r="AA392" s="71">
        <f t="shared" si="69"/>
        <v>0</v>
      </c>
      <c r="AB392" s="116"/>
      <c r="AC392" s="116"/>
      <c r="AD392" s="116"/>
      <c r="AE392" s="116"/>
      <c r="AF392" s="117"/>
      <c r="AG392" s="53">
        <f t="shared" si="62"/>
        <v>0</v>
      </c>
      <c r="AH392" s="68"/>
      <c r="AI392" s="114" t="str">
        <f t="shared" si="63"/>
        <v/>
      </c>
      <c r="AJ392" s="114" t="str">
        <f t="shared" si="64"/>
        <v/>
      </c>
    </row>
    <row r="393" spans="1:36" s="2" customFormat="1" ht="18" customHeight="1" x14ac:dyDescent="0.2">
      <c r="A393" s="10">
        <f t="shared" si="53"/>
        <v>369</v>
      </c>
      <c r="B393" s="115"/>
      <c r="C393" s="115"/>
      <c r="D393" s="115"/>
      <c r="E393" s="115"/>
      <c r="F393" s="115"/>
      <c r="G393" s="115"/>
      <c r="H393" s="99">
        <f t="shared" si="65"/>
        <v>0</v>
      </c>
      <c r="I393" s="115"/>
      <c r="J393" s="115"/>
      <c r="K393" s="115"/>
      <c r="L393" s="115"/>
      <c r="M393" s="115"/>
      <c r="N393" s="99">
        <f t="shared" si="66"/>
        <v>0</v>
      </c>
      <c r="O393" s="115"/>
      <c r="P393" s="115"/>
      <c r="Q393" s="115"/>
      <c r="R393" s="115"/>
      <c r="S393" s="99">
        <f t="shared" si="67"/>
        <v>0</v>
      </c>
      <c r="T393" s="115"/>
      <c r="U393" s="115"/>
      <c r="V393" s="115"/>
      <c r="W393" s="115"/>
      <c r="X393" s="99">
        <f t="shared" si="68"/>
        <v>0</v>
      </c>
      <c r="Y393" s="115"/>
      <c r="Z393" s="115"/>
      <c r="AA393" s="71">
        <f t="shared" si="69"/>
        <v>0</v>
      </c>
      <c r="AB393" s="116"/>
      <c r="AC393" s="116"/>
      <c r="AD393" s="116"/>
      <c r="AE393" s="116"/>
      <c r="AF393" s="117"/>
      <c r="AG393" s="53">
        <f t="shared" si="62"/>
        <v>0</v>
      </c>
      <c r="AH393" s="69"/>
      <c r="AI393" s="114" t="str">
        <f t="shared" si="63"/>
        <v/>
      </c>
      <c r="AJ393" s="114" t="str">
        <f t="shared" si="64"/>
        <v/>
      </c>
    </row>
    <row r="394" spans="1:36" s="2" customFormat="1" ht="18" customHeight="1" x14ac:dyDescent="0.2">
      <c r="A394" s="10">
        <f t="shared" si="53"/>
        <v>370</v>
      </c>
      <c r="B394" s="115"/>
      <c r="C394" s="115"/>
      <c r="D394" s="115"/>
      <c r="E394" s="115"/>
      <c r="F394" s="115"/>
      <c r="G394" s="115"/>
      <c r="H394" s="99">
        <f t="shared" si="65"/>
        <v>0</v>
      </c>
      <c r="I394" s="115"/>
      <c r="J394" s="115"/>
      <c r="K394" s="115"/>
      <c r="L394" s="115"/>
      <c r="M394" s="115"/>
      <c r="N394" s="99">
        <f t="shared" si="66"/>
        <v>0</v>
      </c>
      <c r="O394" s="115"/>
      <c r="P394" s="115"/>
      <c r="Q394" s="115"/>
      <c r="R394" s="115"/>
      <c r="S394" s="99">
        <f t="shared" si="67"/>
        <v>0</v>
      </c>
      <c r="T394" s="115"/>
      <c r="U394" s="115"/>
      <c r="V394" s="115"/>
      <c r="W394" s="115"/>
      <c r="X394" s="99">
        <f t="shared" si="68"/>
        <v>0</v>
      </c>
      <c r="Y394" s="115"/>
      <c r="Z394" s="115"/>
      <c r="AA394" s="71">
        <f t="shared" si="69"/>
        <v>0</v>
      </c>
      <c r="AB394" s="116"/>
      <c r="AC394" s="116"/>
      <c r="AD394" s="116"/>
      <c r="AE394" s="116"/>
      <c r="AF394" s="117"/>
      <c r="AG394" s="53">
        <f t="shared" si="62"/>
        <v>0</v>
      </c>
      <c r="AH394" s="69"/>
      <c r="AI394" s="114" t="str">
        <f t="shared" si="63"/>
        <v/>
      </c>
      <c r="AJ394" s="114" t="str">
        <f t="shared" si="64"/>
        <v/>
      </c>
    </row>
    <row r="395" spans="1:36" s="2" customFormat="1" ht="18" customHeight="1" x14ac:dyDescent="0.2">
      <c r="A395" s="10">
        <f t="shared" si="53"/>
        <v>371</v>
      </c>
      <c r="B395" s="115"/>
      <c r="C395" s="115"/>
      <c r="D395" s="115"/>
      <c r="E395" s="115"/>
      <c r="F395" s="115"/>
      <c r="G395" s="115"/>
      <c r="H395" s="99">
        <f t="shared" si="65"/>
        <v>0</v>
      </c>
      <c r="I395" s="115"/>
      <c r="J395" s="115"/>
      <c r="K395" s="115"/>
      <c r="L395" s="115"/>
      <c r="M395" s="115"/>
      <c r="N395" s="99">
        <f t="shared" si="66"/>
        <v>0</v>
      </c>
      <c r="O395" s="115"/>
      <c r="P395" s="115"/>
      <c r="Q395" s="115"/>
      <c r="R395" s="115"/>
      <c r="S395" s="99">
        <f t="shared" si="67"/>
        <v>0</v>
      </c>
      <c r="T395" s="115"/>
      <c r="U395" s="115"/>
      <c r="V395" s="115"/>
      <c r="W395" s="115"/>
      <c r="X395" s="99">
        <f t="shared" si="68"/>
        <v>0</v>
      </c>
      <c r="Y395" s="115"/>
      <c r="Z395" s="115"/>
      <c r="AA395" s="71">
        <f t="shared" si="69"/>
        <v>0</v>
      </c>
      <c r="AB395" s="116"/>
      <c r="AC395" s="116"/>
      <c r="AD395" s="116"/>
      <c r="AE395" s="116"/>
      <c r="AF395" s="117"/>
      <c r="AG395" s="53">
        <f t="shared" si="62"/>
        <v>0</v>
      </c>
      <c r="AH395" s="69"/>
      <c r="AI395" s="114" t="str">
        <f t="shared" si="63"/>
        <v/>
      </c>
      <c r="AJ395" s="114" t="str">
        <f t="shared" si="64"/>
        <v/>
      </c>
    </row>
    <row r="396" spans="1:36" s="2" customFormat="1" ht="18" customHeight="1" x14ac:dyDescent="0.2">
      <c r="A396" s="10">
        <f t="shared" si="53"/>
        <v>372</v>
      </c>
      <c r="B396" s="115"/>
      <c r="C396" s="115"/>
      <c r="D396" s="115"/>
      <c r="E396" s="115"/>
      <c r="F396" s="115"/>
      <c r="G396" s="115"/>
      <c r="H396" s="99">
        <f t="shared" si="65"/>
        <v>0</v>
      </c>
      <c r="I396" s="115"/>
      <c r="J396" s="115"/>
      <c r="K396" s="115"/>
      <c r="L396" s="115"/>
      <c r="M396" s="115"/>
      <c r="N396" s="99">
        <f t="shared" si="66"/>
        <v>0</v>
      </c>
      <c r="O396" s="115"/>
      <c r="P396" s="115"/>
      <c r="Q396" s="115"/>
      <c r="R396" s="115"/>
      <c r="S396" s="99">
        <f t="shared" si="67"/>
        <v>0</v>
      </c>
      <c r="T396" s="115"/>
      <c r="U396" s="115"/>
      <c r="V396" s="115"/>
      <c r="W396" s="115"/>
      <c r="X396" s="99">
        <f t="shared" si="68"/>
        <v>0</v>
      </c>
      <c r="Y396" s="115"/>
      <c r="Z396" s="115"/>
      <c r="AA396" s="71">
        <f t="shared" si="69"/>
        <v>0</v>
      </c>
      <c r="AB396" s="116"/>
      <c r="AC396" s="116"/>
      <c r="AD396" s="116"/>
      <c r="AE396" s="116"/>
      <c r="AF396" s="117"/>
      <c r="AG396" s="53">
        <f t="shared" si="62"/>
        <v>0</v>
      </c>
      <c r="AH396" s="69"/>
      <c r="AI396" s="114" t="str">
        <f t="shared" si="63"/>
        <v/>
      </c>
      <c r="AJ396" s="114" t="str">
        <f t="shared" si="64"/>
        <v/>
      </c>
    </row>
    <row r="397" spans="1:36" s="2" customFormat="1" ht="18" customHeight="1" x14ac:dyDescent="0.2">
      <c r="A397" s="10">
        <f t="shared" si="53"/>
        <v>373</v>
      </c>
      <c r="B397" s="115"/>
      <c r="C397" s="115"/>
      <c r="D397" s="115"/>
      <c r="E397" s="115"/>
      <c r="F397" s="115"/>
      <c r="G397" s="115"/>
      <c r="H397" s="99">
        <f t="shared" si="65"/>
        <v>0</v>
      </c>
      <c r="I397" s="115"/>
      <c r="J397" s="115"/>
      <c r="K397" s="115"/>
      <c r="L397" s="115"/>
      <c r="M397" s="115"/>
      <c r="N397" s="99">
        <f t="shared" si="66"/>
        <v>0</v>
      </c>
      <c r="O397" s="115"/>
      <c r="P397" s="115"/>
      <c r="Q397" s="115"/>
      <c r="R397" s="115"/>
      <c r="S397" s="99">
        <f t="shared" si="67"/>
        <v>0</v>
      </c>
      <c r="T397" s="115"/>
      <c r="U397" s="115"/>
      <c r="V397" s="115"/>
      <c r="W397" s="115"/>
      <c r="X397" s="99">
        <f t="shared" si="68"/>
        <v>0</v>
      </c>
      <c r="Y397" s="115"/>
      <c r="Z397" s="115"/>
      <c r="AA397" s="71">
        <f t="shared" si="69"/>
        <v>0</v>
      </c>
      <c r="AB397" s="116"/>
      <c r="AC397" s="116"/>
      <c r="AD397" s="116"/>
      <c r="AE397" s="116"/>
      <c r="AF397" s="117"/>
      <c r="AG397" s="53">
        <f t="shared" si="62"/>
        <v>0</v>
      </c>
      <c r="AH397" s="69"/>
      <c r="AI397" s="114" t="str">
        <f t="shared" si="63"/>
        <v/>
      </c>
      <c r="AJ397" s="114" t="str">
        <f t="shared" si="64"/>
        <v/>
      </c>
    </row>
    <row r="398" spans="1:36" s="2" customFormat="1" ht="18" customHeight="1" x14ac:dyDescent="0.2">
      <c r="A398" s="10">
        <f t="shared" si="53"/>
        <v>374</v>
      </c>
      <c r="B398" s="115"/>
      <c r="C398" s="115"/>
      <c r="D398" s="115"/>
      <c r="E398" s="115"/>
      <c r="F398" s="115"/>
      <c r="G398" s="115"/>
      <c r="H398" s="99">
        <f t="shared" si="65"/>
        <v>0</v>
      </c>
      <c r="I398" s="115"/>
      <c r="J398" s="115"/>
      <c r="K398" s="115"/>
      <c r="L398" s="115"/>
      <c r="M398" s="115"/>
      <c r="N398" s="99">
        <f t="shared" si="66"/>
        <v>0</v>
      </c>
      <c r="O398" s="115"/>
      <c r="P398" s="115"/>
      <c r="Q398" s="115"/>
      <c r="R398" s="115"/>
      <c r="S398" s="99">
        <f t="shared" si="67"/>
        <v>0</v>
      </c>
      <c r="T398" s="115"/>
      <c r="U398" s="115"/>
      <c r="V398" s="115"/>
      <c r="W398" s="115"/>
      <c r="X398" s="99">
        <f t="shared" si="68"/>
        <v>0</v>
      </c>
      <c r="Y398" s="115"/>
      <c r="Z398" s="115"/>
      <c r="AA398" s="71">
        <f t="shared" si="69"/>
        <v>0</v>
      </c>
      <c r="AB398" s="116"/>
      <c r="AC398" s="116"/>
      <c r="AD398" s="116"/>
      <c r="AE398" s="116"/>
      <c r="AF398" s="117"/>
      <c r="AG398" s="53">
        <f t="shared" si="62"/>
        <v>0</v>
      </c>
      <c r="AH398" s="69"/>
      <c r="AI398" s="114" t="str">
        <f t="shared" si="63"/>
        <v/>
      </c>
      <c r="AJ398" s="114" t="str">
        <f t="shared" si="64"/>
        <v/>
      </c>
    </row>
    <row r="399" spans="1:36" s="5" customFormat="1" ht="18" customHeight="1" x14ac:dyDescent="0.25">
      <c r="A399" s="10">
        <f t="shared" si="53"/>
        <v>375</v>
      </c>
      <c r="B399" s="115"/>
      <c r="C399" s="115"/>
      <c r="D399" s="115"/>
      <c r="E399" s="115"/>
      <c r="F399" s="115"/>
      <c r="G399" s="115"/>
      <c r="H399" s="99">
        <f t="shared" si="65"/>
        <v>0</v>
      </c>
      <c r="I399" s="115"/>
      <c r="J399" s="115"/>
      <c r="K399" s="115"/>
      <c r="L399" s="115"/>
      <c r="M399" s="115"/>
      <c r="N399" s="99">
        <f t="shared" si="66"/>
        <v>0</v>
      </c>
      <c r="O399" s="115"/>
      <c r="P399" s="115"/>
      <c r="Q399" s="115"/>
      <c r="R399" s="115"/>
      <c r="S399" s="99">
        <f t="shared" si="67"/>
        <v>0</v>
      </c>
      <c r="T399" s="115"/>
      <c r="U399" s="115"/>
      <c r="V399" s="115"/>
      <c r="W399" s="115"/>
      <c r="X399" s="99">
        <f t="shared" si="68"/>
        <v>0</v>
      </c>
      <c r="Y399" s="115"/>
      <c r="Z399" s="115"/>
      <c r="AA399" s="71">
        <f t="shared" si="69"/>
        <v>0</v>
      </c>
      <c r="AB399" s="116"/>
      <c r="AC399" s="116"/>
      <c r="AD399" s="116"/>
      <c r="AE399" s="116"/>
      <c r="AF399" s="117"/>
      <c r="AG399" s="53">
        <f t="shared" si="62"/>
        <v>0</v>
      </c>
      <c r="AH399" s="67"/>
      <c r="AI399" s="114" t="str">
        <f t="shared" si="63"/>
        <v/>
      </c>
      <c r="AJ399" s="114" t="str">
        <f t="shared" si="64"/>
        <v/>
      </c>
    </row>
    <row r="400" spans="1:36" s="4" customFormat="1" ht="18" customHeight="1" x14ac:dyDescent="0.25">
      <c r="A400" s="10">
        <f t="shared" si="53"/>
        <v>376</v>
      </c>
      <c r="B400" s="115"/>
      <c r="C400" s="115"/>
      <c r="D400" s="115"/>
      <c r="E400" s="115"/>
      <c r="F400" s="115"/>
      <c r="G400" s="115"/>
      <c r="H400" s="99">
        <f t="shared" si="65"/>
        <v>0</v>
      </c>
      <c r="I400" s="115"/>
      <c r="J400" s="115"/>
      <c r="K400" s="115"/>
      <c r="L400" s="115"/>
      <c r="M400" s="115"/>
      <c r="N400" s="99">
        <f t="shared" si="66"/>
        <v>0</v>
      </c>
      <c r="O400" s="115"/>
      <c r="P400" s="115"/>
      <c r="Q400" s="115"/>
      <c r="R400" s="115"/>
      <c r="S400" s="99">
        <f t="shared" si="67"/>
        <v>0</v>
      </c>
      <c r="T400" s="115"/>
      <c r="U400" s="115"/>
      <c r="V400" s="115"/>
      <c r="W400" s="115"/>
      <c r="X400" s="99">
        <f t="shared" si="68"/>
        <v>0</v>
      </c>
      <c r="Y400" s="115"/>
      <c r="Z400" s="115"/>
      <c r="AA400" s="71">
        <f t="shared" si="69"/>
        <v>0</v>
      </c>
      <c r="AB400" s="116"/>
      <c r="AC400" s="116"/>
      <c r="AD400" s="116"/>
      <c r="AE400" s="116"/>
      <c r="AF400" s="117"/>
      <c r="AG400" s="53">
        <f t="shared" si="62"/>
        <v>0</v>
      </c>
      <c r="AH400" s="68"/>
      <c r="AI400" s="114" t="str">
        <f t="shared" si="63"/>
        <v/>
      </c>
      <c r="AJ400" s="114" t="str">
        <f t="shared" si="64"/>
        <v/>
      </c>
    </row>
    <row r="401" spans="1:36" s="2" customFormat="1" ht="18" customHeight="1" x14ac:dyDescent="0.2">
      <c r="A401" s="10">
        <f t="shared" si="53"/>
        <v>377</v>
      </c>
      <c r="B401" s="115"/>
      <c r="C401" s="115"/>
      <c r="D401" s="115"/>
      <c r="E401" s="115"/>
      <c r="F401" s="115"/>
      <c r="G401" s="115"/>
      <c r="H401" s="99">
        <f t="shared" si="65"/>
        <v>0</v>
      </c>
      <c r="I401" s="115"/>
      <c r="J401" s="115"/>
      <c r="K401" s="115"/>
      <c r="L401" s="115"/>
      <c r="M401" s="115"/>
      <c r="N401" s="99">
        <f t="shared" si="66"/>
        <v>0</v>
      </c>
      <c r="O401" s="115"/>
      <c r="P401" s="115"/>
      <c r="Q401" s="115"/>
      <c r="R401" s="115"/>
      <c r="S401" s="99">
        <f t="shared" si="67"/>
        <v>0</v>
      </c>
      <c r="T401" s="115"/>
      <c r="U401" s="115"/>
      <c r="V401" s="115"/>
      <c r="W401" s="115"/>
      <c r="X401" s="99">
        <f t="shared" si="68"/>
        <v>0</v>
      </c>
      <c r="Y401" s="115"/>
      <c r="Z401" s="115"/>
      <c r="AA401" s="71">
        <f t="shared" si="69"/>
        <v>0</v>
      </c>
      <c r="AB401" s="116"/>
      <c r="AC401" s="116"/>
      <c r="AD401" s="116"/>
      <c r="AE401" s="116"/>
      <c r="AF401" s="117"/>
      <c r="AG401" s="53">
        <f t="shared" si="62"/>
        <v>0</v>
      </c>
      <c r="AH401" s="69"/>
      <c r="AI401" s="114" t="str">
        <f t="shared" si="63"/>
        <v/>
      </c>
      <c r="AJ401" s="114" t="str">
        <f t="shared" si="64"/>
        <v/>
      </c>
    </row>
    <row r="402" spans="1:36" s="2" customFormat="1" ht="18" customHeight="1" x14ac:dyDescent="0.2">
      <c r="A402" s="10">
        <f t="shared" si="53"/>
        <v>378</v>
      </c>
      <c r="B402" s="115"/>
      <c r="C402" s="115"/>
      <c r="D402" s="115"/>
      <c r="E402" s="115"/>
      <c r="F402" s="115"/>
      <c r="G402" s="115"/>
      <c r="H402" s="99">
        <f t="shared" si="65"/>
        <v>0</v>
      </c>
      <c r="I402" s="115"/>
      <c r="J402" s="115"/>
      <c r="K402" s="115"/>
      <c r="L402" s="115"/>
      <c r="M402" s="115"/>
      <c r="N402" s="99">
        <f t="shared" si="66"/>
        <v>0</v>
      </c>
      <c r="O402" s="115"/>
      <c r="P402" s="115"/>
      <c r="Q402" s="115"/>
      <c r="R402" s="115"/>
      <c r="S402" s="99">
        <f t="shared" si="67"/>
        <v>0</v>
      </c>
      <c r="T402" s="115"/>
      <c r="U402" s="115"/>
      <c r="V402" s="115"/>
      <c r="W402" s="115"/>
      <c r="X402" s="99">
        <f t="shared" si="68"/>
        <v>0</v>
      </c>
      <c r="Y402" s="115"/>
      <c r="Z402" s="115"/>
      <c r="AA402" s="71">
        <f t="shared" si="69"/>
        <v>0</v>
      </c>
      <c r="AB402" s="116"/>
      <c r="AC402" s="116"/>
      <c r="AD402" s="116"/>
      <c r="AE402" s="116"/>
      <c r="AF402" s="117"/>
      <c r="AG402" s="53">
        <f t="shared" si="62"/>
        <v>0</v>
      </c>
      <c r="AH402" s="69"/>
      <c r="AI402" s="114" t="str">
        <f t="shared" si="63"/>
        <v/>
      </c>
      <c r="AJ402" s="114" t="str">
        <f t="shared" si="64"/>
        <v/>
      </c>
    </row>
    <row r="403" spans="1:36" s="2" customFormat="1" ht="18" customHeight="1" x14ac:dyDescent="0.2">
      <c r="A403" s="10">
        <f t="shared" si="53"/>
        <v>379</v>
      </c>
      <c r="B403" s="115"/>
      <c r="C403" s="115"/>
      <c r="D403" s="115"/>
      <c r="E403" s="115"/>
      <c r="F403" s="115"/>
      <c r="G403" s="115"/>
      <c r="H403" s="99">
        <f t="shared" si="65"/>
        <v>0</v>
      </c>
      <c r="I403" s="115"/>
      <c r="J403" s="115"/>
      <c r="K403" s="115"/>
      <c r="L403" s="115"/>
      <c r="M403" s="115"/>
      <c r="N403" s="99">
        <f t="shared" si="66"/>
        <v>0</v>
      </c>
      <c r="O403" s="115"/>
      <c r="P403" s="115"/>
      <c r="Q403" s="115"/>
      <c r="R403" s="115"/>
      <c r="S403" s="99">
        <f t="shared" si="67"/>
        <v>0</v>
      </c>
      <c r="T403" s="115"/>
      <c r="U403" s="115"/>
      <c r="V403" s="115"/>
      <c r="W403" s="115"/>
      <c r="X403" s="99">
        <f t="shared" si="68"/>
        <v>0</v>
      </c>
      <c r="Y403" s="115"/>
      <c r="Z403" s="115"/>
      <c r="AA403" s="71">
        <f t="shared" si="69"/>
        <v>0</v>
      </c>
      <c r="AB403" s="116"/>
      <c r="AC403" s="116"/>
      <c r="AD403" s="116"/>
      <c r="AE403" s="116"/>
      <c r="AF403" s="117"/>
      <c r="AG403" s="53">
        <f t="shared" si="62"/>
        <v>0</v>
      </c>
      <c r="AH403" s="69"/>
      <c r="AI403" s="114" t="str">
        <f t="shared" si="63"/>
        <v/>
      </c>
      <c r="AJ403" s="114" t="str">
        <f t="shared" si="64"/>
        <v/>
      </c>
    </row>
    <row r="404" spans="1:36" s="2" customFormat="1" ht="18" customHeight="1" x14ac:dyDescent="0.2">
      <c r="A404" s="10">
        <f t="shared" si="53"/>
        <v>380</v>
      </c>
      <c r="B404" s="115"/>
      <c r="C404" s="115"/>
      <c r="D404" s="115"/>
      <c r="E404" s="115"/>
      <c r="F404" s="115"/>
      <c r="G404" s="115"/>
      <c r="H404" s="99">
        <f t="shared" si="65"/>
        <v>0</v>
      </c>
      <c r="I404" s="115"/>
      <c r="J404" s="115"/>
      <c r="K404" s="115"/>
      <c r="L404" s="115"/>
      <c r="M404" s="115"/>
      <c r="N404" s="99">
        <f t="shared" si="66"/>
        <v>0</v>
      </c>
      <c r="O404" s="115"/>
      <c r="P404" s="115"/>
      <c r="Q404" s="115"/>
      <c r="R404" s="115"/>
      <c r="S404" s="99">
        <f t="shared" si="67"/>
        <v>0</v>
      </c>
      <c r="T404" s="115"/>
      <c r="U404" s="115"/>
      <c r="V404" s="115"/>
      <c r="W404" s="115"/>
      <c r="X404" s="99">
        <f t="shared" si="68"/>
        <v>0</v>
      </c>
      <c r="Y404" s="115"/>
      <c r="Z404" s="115"/>
      <c r="AA404" s="71">
        <f t="shared" si="69"/>
        <v>0</v>
      </c>
      <c r="AB404" s="116"/>
      <c r="AC404" s="116"/>
      <c r="AD404" s="116"/>
      <c r="AE404" s="116"/>
      <c r="AF404" s="117"/>
      <c r="AG404" s="53">
        <f t="shared" si="62"/>
        <v>0</v>
      </c>
      <c r="AH404" s="69"/>
      <c r="AI404" s="114" t="str">
        <f t="shared" si="63"/>
        <v/>
      </c>
      <c r="AJ404" s="114" t="str">
        <f t="shared" si="64"/>
        <v/>
      </c>
    </row>
    <row r="405" spans="1:36" s="2" customFormat="1" ht="18" customHeight="1" x14ac:dyDescent="0.2">
      <c r="A405" s="10">
        <f t="shared" si="53"/>
        <v>381</v>
      </c>
      <c r="B405" s="115"/>
      <c r="C405" s="115"/>
      <c r="D405" s="115"/>
      <c r="E405" s="115"/>
      <c r="F405" s="115"/>
      <c r="G405" s="115"/>
      <c r="H405" s="99">
        <f t="shared" si="65"/>
        <v>0</v>
      </c>
      <c r="I405" s="115"/>
      <c r="J405" s="115"/>
      <c r="K405" s="115"/>
      <c r="L405" s="115"/>
      <c r="M405" s="115"/>
      <c r="N405" s="99">
        <f t="shared" si="66"/>
        <v>0</v>
      </c>
      <c r="O405" s="115"/>
      <c r="P405" s="115"/>
      <c r="Q405" s="115"/>
      <c r="R405" s="115"/>
      <c r="S405" s="99">
        <f t="shared" si="67"/>
        <v>0</v>
      </c>
      <c r="T405" s="115"/>
      <c r="U405" s="115"/>
      <c r="V405" s="115"/>
      <c r="W405" s="115"/>
      <c r="X405" s="99">
        <f t="shared" si="68"/>
        <v>0</v>
      </c>
      <c r="Y405" s="115"/>
      <c r="Z405" s="115"/>
      <c r="AA405" s="71">
        <f t="shared" si="69"/>
        <v>0</v>
      </c>
      <c r="AB405" s="116"/>
      <c r="AC405" s="116"/>
      <c r="AD405" s="116"/>
      <c r="AE405" s="116"/>
      <c r="AF405" s="117"/>
      <c r="AG405" s="53">
        <f t="shared" si="62"/>
        <v>0</v>
      </c>
      <c r="AH405" s="69"/>
      <c r="AI405" s="114" t="str">
        <f t="shared" si="63"/>
        <v/>
      </c>
      <c r="AJ405" s="114" t="str">
        <f t="shared" si="64"/>
        <v/>
      </c>
    </row>
    <row r="406" spans="1:36" s="5" customFormat="1" ht="18" customHeight="1" x14ac:dyDescent="0.25">
      <c r="A406" s="10">
        <f t="shared" si="53"/>
        <v>382</v>
      </c>
      <c r="B406" s="115"/>
      <c r="C406" s="115"/>
      <c r="D406" s="115"/>
      <c r="E406" s="115"/>
      <c r="F406" s="115"/>
      <c r="G406" s="115"/>
      <c r="H406" s="99">
        <f t="shared" si="65"/>
        <v>0</v>
      </c>
      <c r="I406" s="115"/>
      <c r="J406" s="115"/>
      <c r="K406" s="115"/>
      <c r="L406" s="115"/>
      <c r="M406" s="115"/>
      <c r="N406" s="99">
        <f t="shared" si="66"/>
        <v>0</v>
      </c>
      <c r="O406" s="115"/>
      <c r="P406" s="115"/>
      <c r="Q406" s="115"/>
      <c r="R406" s="115"/>
      <c r="S406" s="99">
        <f t="shared" si="67"/>
        <v>0</v>
      </c>
      <c r="T406" s="115"/>
      <c r="U406" s="115"/>
      <c r="V406" s="115"/>
      <c r="W406" s="115"/>
      <c r="X406" s="99">
        <f t="shared" si="68"/>
        <v>0</v>
      </c>
      <c r="Y406" s="115"/>
      <c r="Z406" s="115"/>
      <c r="AA406" s="71">
        <f t="shared" si="69"/>
        <v>0</v>
      </c>
      <c r="AB406" s="116"/>
      <c r="AC406" s="116"/>
      <c r="AD406" s="116"/>
      <c r="AE406" s="116"/>
      <c r="AF406" s="117"/>
      <c r="AG406" s="53">
        <f t="shared" si="62"/>
        <v>0</v>
      </c>
      <c r="AH406" s="67"/>
      <c r="AI406" s="114" t="str">
        <f t="shared" si="63"/>
        <v/>
      </c>
      <c r="AJ406" s="114" t="str">
        <f t="shared" si="64"/>
        <v/>
      </c>
    </row>
    <row r="407" spans="1:36" s="4" customFormat="1" ht="18" customHeight="1" x14ac:dyDescent="0.25">
      <c r="A407" s="10">
        <f t="shared" si="53"/>
        <v>383</v>
      </c>
      <c r="B407" s="115"/>
      <c r="C407" s="115"/>
      <c r="D407" s="115"/>
      <c r="E407" s="115"/>
      <c r="F407" s="115"/>
      <c r="G407" s="115"/>
      <c r="H407" s="99">
        <f t="shared" si="65"/>
        <v>0</v>
      </c>
      <c r="I407" s="115"/>
      <c r="J407" s="115"/>
      <c r="K407" s="115"/>
      <c r="L407" s="115"/>
      <c r="M407" s="115"/>
      <c r="N407" s="99">
        <f t="shared" si="66"/>
        <v>0</v>
      </c>
      <c r="O407" s="115"/>
      <c r="P407" s="115"/>
      <c r="Q407" s="115"/>
      <c r="R407" s="115"/>
      <c r="S407" s="99">
        <f t="shared" si="67"/>
        <v>0</v>
      </c>
      <c r="T407" s="115"/>
      <c r="U407" s="115"/>
      <c r="V407" s="115"/>
      <c r="W407" s="115"/>
      <c r="X407" s="99">
        <f t="shared" si="68"/>
        <v>0</v>
      </c>
      <c r="Y407" s="115"/>
      <c r="Z407" s="115"/>
      <c r="AA407" s="71">
        <f t="shared" si="69"/>
        <v>0</v>
      </c>
      <c r="AB407" s="116"/>
      <c r="AC407" s="116"/>
      <c r="AD407" s="116"/>
      <c r="AE407" s="116"/>
      <c r="AF407" s="117"/>
      <c r="AG407" s="53">
        <f t="shared" si="62"/>
        <v>0</v>
      </c>
      <c r="AH407" s="68"/>
      <c r="AI407" s="114" t="str">
        <f t="shared" si="63"/>
        <v/>
      </c>
      <c r="AJ407" s="114" t="str">
        <f t="shared" si="64"/>
        <v/>
      </c>
    </row>
    <row r="408" spans="1:36" s="2" customFormat="1" ht="18" customHeight="1" x14ac:dyDescent="0.2">
      <c r="A408" s="10">
        <f t="shared" si="53"/>
        <v>384</v>
      </c>
      <c r="B408" s="115"/>
      <c r="C408" s="115"/>
      <c r="D408" s="115"/>
      <c r="E408" s="115"/>
      <c r="F408" s="115"/>
      <c r="G408" s="115"/>
      <c r="H408" s="99">
        <f t="shared" si="65"/>
        <v>0</v>
      </c>
      <c r="I408" s="115"/>
      <c r="J408" s="115"/>
      <c r="K408" s="115"/>
      <c r="L408" s="115"/>
      <c r="M408" s="115"/>
      <c r="N408" s="99">
        <f t="shared" si="66"/>
        <v>0</v>
      </c>
      <c r="O408" s="115"/>
      <c r="P408" s="115"/>
      <c r="Q408" s="115"/>
      <c r="R408" s="115"/>
      <c r="S408" s="99">
        <f t="shared" si="67"/>
        <v>0</v>
      </c>
      <c r="T408" s="115"/>
      <c r="U408" s="115"/>
      <c r="V408" s="115"/>
      <c r="W408" s="115"/>
      <c r="X408" s="99">
        <f t="shared" si="68"/>
        <v>0</v>
      </c>
      <c r="Y408" s="115"/>
      <c r="Z408" s="115"/>
      <c r="AA408" s="71">
        <f t="shared" si="69"/>
        <v>0</v>
      </c>
      <c r="AB408" s="116"/>
      <c r="AC408" s="116"/>
      <c r="AD408" s="116"/>
      <c r="AE408" s="116"/>
      <c r="AF408" s="117"/>
      <c r="AG408" s="53">
        <f t="shared" si="62"/>
        <v>0</v>
      </c>
      <c r="AH408" s="69"/>
      <c r="AI408" s="114" t="str">
        <f t="shared" si="63"/>
        <v/>
      </c>
      <c r="AJ408" s="114" t="str">
        <f t="shared" si="64"/>
        <v/>
      </c>
    </row>
    <row r="409" spans="1:36" s="2" customFormat="1" ht="18" customHeight="1" x14ac:dyDescent="0.2">
      <c r="A409" s="10">
        <f t="shared" si="53"/>
        <v>385</v>
      </c>
      <c r="B409" s="115"/>
      <c r="C409" s="115"/>
      <c r="D409" s="115"/>
      <c r="E409" s="115"/>
      <c r="F409" s="115"/>
      <c r="G409" s="115"/>
      <c r="H409" s="99">
        <f t="shared" si="65"/>
        <v>0</v>
      </c>
      <c r="I409" s="115"/>
      <c r="J409" s="115"/>
      <c r="K409" s="115"/>
      <c r="L409" s="115"/>
      <c r="M409" s="115"/>
      <c r="N409" s="99">
        <f t="shared" si="66"/>
        <v>0</v>
      </c>
      <c r="O409" s="115"/>
      <c r="P409" s="115"/>
      <c r="Q409" s="115"/>
      <c r="R409" s="115"/>
      <c r="S409" s="99">
        <f t="shared" si="67"/>
        <v>0</v>
      </c>
      <c r="T409" s="115"/>
      <c r="U409" s="115"/>
      <c r="V409" s="115"/>
      <c r="W409" s="115"/>
      <c r="X409" s="99">
        <f t="shared" si="68"/>
        <v>0</v>
      </c>
      <c r="Y409" s="115"/>
      <c r="Z409" s="115"/>
      <c r="AA409" s="71">
        <f t="shared" si="69"/>
        <v>0</v>
      </c>
      <c r="AB409" s="116"/>
      <c r="AC409" s="116"/>
      <c r="AD409" s="116"/>
      <c r="AE409" s="116"/>
      <c r="AF409" s="117"/>
      <c r="AG409" s="53">
        <f t="shared" si="62"/>
        <v>0</v>
      </c>
      <c r="AH409" s="69"/>
      <c r="AI409" s="114" t="str">
        <f t="shared" si="63"/>
        <v/>
      </c>
      <c r="AJ409" s="114" t="str">
        <f t="shared" si="64"/>
        <v/>
      </c>
    </row>
    <row r="410" spans="1:36" s="2" customFormat="1" ht="18" customHeight="1" x14ac:dyDescent="0.2">
      <c r="A410" s="10">
        <f t="shared" si="53"/>
        <v>386</v>
      </c>
      <c r="B410" s="115"/>
      <c r="C410" s="115"/>
      <c r="D410" s="115"/>
      <c r="E410" s="115"/>
      <c r="F410" s="115"/>
      <c r="G410" s="115"/>
      <c r="H410" s="99">
        <f t="shared" si="65"/>
        <v>0</v>
      </c>
      <c r="I410" s="115"/>
      <c r="J410" s="115"/>
      <c r="K410" s="115"/>
      <c r="L410" s="115"/>
      <c r="M410" s="115"/>
      <c r="N410" s="99">
        <f t="shared" si="66"/>
        <v>0</v>
      </c>
      <c r="O410" s="115"/>
      <c r="P410" s="115"/>
      <c r="Q410" s="115"/>
      <c r="R410" s="115"/>
      <c r="S410" s="99">
        <f t="shared" si="67"/>
        <v>0</v>
      </c>
      <c r="T410" s="115"/>
      <c r="U410" s="115"/>
      <c r="V410" s="115"/>
      <c r="W410" s="115"/>
      <c r="X410" s="99">
        <f t="shared" si="68"/>
        <v>0</v>
      </c>
      <c r="Y410" s="115"/>
      <c r="Z410" s="115"/>
      <c r="AA410" s="71">
        <f t="shared" si="69"/>
        <v>0</v>
      </c>
      <c r="AB410" s="116"/>
      <c r="AC410" s="116"/>
      <c r="AD410" s="116"/>
      <c r="AE410" s="116"/>
      <c r="AF410" s="117"/>
      <c r="AG410" s="53">
        <f t="shared" si="62"/>
        <v>0</v>
      </c>
      <c r="AH410" s="69"/>
      <c r="AI410" s="114" t="str">
        <f t="shared" si="63"/>
        <v/>
      </c>
      <c r="AJ410" s="114" t="str">
        <f t="shared" si="64"/>
        <v/>
      </c>
    </row>
    <row r="411" spans="1:36" s="2" customFormat="1" ht="18" customHeight="1" x14ac:dyDescent="0.2">
      <c r="A411" s="10">
        <f t="shared" ref="A411:A474" si="70">A410+1</f>
        <v>387</v>
      </c>
      <c r="B411" s="115"/>
      <c r="C411" s="115"/>
      <c r="D411" s="115"/>
      <c r="E411" s="115"/>
      <c r="F411" s="115"/>
      <c r="G411" s="115"/>
      <c r="H411" s="99">
        <f t="shared" si="48"/>
        <v>0</v>
      </c>
      <c r="I411" s="115"/>
      <c r="J411" s="115"/>
      <c r="K411" s="115"/>
      <c r="L411" s="115"/>
      <c r="M411" s="115"/>
      <c r="N411" s="99">
        <f t="shared" si="49"/>
        <v>0</v>
      </c>
      <c r="O411" s="115"/>
      <c r="P411" s="115"/>
      <c r="Q411" s="115"/>
      <c r="R411" s="115"/>
      <c r="S411" s="99">
        <f t="shared" si="50"/>
        <v>0</v>
      </c>
      <c r="T411" s="115"/>
      <c r="U411" s="115"/>
      <c r="V411" s="115"/>
      <c r="W411" s="115"/>
      <c r="X411" s="99">
        <f t="shared" si="51"/>
        <v>0</v>
      </c>
      <c r="Y411" s="115"/>
      <c r="Z411" s="115"/>
      <c r="AA411" s="71">
        <f t="shared" si="52"/>
        <v>0</v>
      </c>
      <c r="AB411" s="116"/>
      <c r="AC411" s="116"/>
      <c r="AD411" s="116"/>
      <c r="AE411" s="116"/>
      <c r="AF411" s="117"/>
      <c r="AG411" s="53">
        <f t="shared" si="45"/>
        <v>0</v>
      </c>
      <c r="AH411" s="69"/>
      <c r="AI411" s="114" t="str">
        <f t="shared" si="46"/>
        <v/>
      </c>
      <c r="AJ411" s="114" t="str">
        <f t="shared" si="47"/>
        <v/>
      </c>
    </row>
    <row r="412" spans="1:36" s="2" customFormat="1" ht="18" customHeight="1" x14ac:dyDescent="0.2">
      <c r="A412" s="10">
        <f t="shared" si="70"/>
        <v>388</v>
      </c>
      <c r="B412" s="115"/>
      <c r="C412" s="115"/>
      <c r="D412" s="115"/>
      <c r="E412" s="115"/>
      <c r="F412" s="115"/>
      <c r="G412" s="115"/>
      <c r="H412" s="99">
        <f t="shared" si="48"/>
        <v>0</v>
      </c>
      <c r="I412" s="115"/>
      <c r="J412" s="115"/>
      <c r="K412" s="115"/>
      <c r="L412" s="115"/>
      <c r="M412" s="115"/>
      <c r="N412" s="99">
        <f t="shared" si="49"/>
        <v>0</v>
      </c>
      <c r="O412" s="115"/>
      <c r="P412" s="115"/>
      <c r="Q412" s="115"/>
      <c r="R412" s="115"/>
      <c r="S412" s="99">
        <f t="shared" si="50"/>
        <v>0</v>
      </c>
      <c r="T412" s="115"/>
      <c r="U412" s="115"/>
      <c r="V412" s="115"/>
      <c r="W412" s="115"/>
      <c r="X412" s="99">
        <f t="shared" si="51"/>
        <v>0</v>
      </c>
      <c r="Y412" s="115"/>
      <c r="Z412" s="115"/>
      <c r="AA412" s="71">
        <f t="shared" si="52"/>
        <v>0</v>
      </c>
      <c r="AB412" s="116"/>
      <c r="AC412" s="116"/>
      <c r="AD412" s="116"/>
      <c r="AE412" s="116"/>
      <c r="AF412" s="117"/>
      <c r="AG412" s="53">
        <f t="shared" si="45"/>
        <v>0</v>
      </c>
      <c r="AH412" s="69"/>
      <c r="AI412" s="114" t="str">
        <f t="shared" si="46"/>
        <v/>
      </c>
      <c r="AJ412" s="114" t="str">
        <f t="shared" si="47"/>
        <v/>
      </c>
    </row>
    <row r="413" spans="1:36" s="2" customFormat="1" ht="18" customHeight="1" x14ac:dyDescent="0.2">
      <c r="A413" s="10">
        <f t="shared" si="70"/>
        <v>389</v>
      </c>
      <c r="B413" s="115"/>
      <c r="C413" s="115"/>
      <c r="D413" s="115"/>
      <c r="E413" s="115"/>
      <c r="F413" s="115"/>
      <c r="G413" s="115"/>
      <c r="H413" s="99">
        <f t="shared" si="48"/>
        <v>0</v>
      </c>
      <c r="I413" s="115"/>
      <c r="J413" s="115"/>
      <c r="K413" s="115"/>
      <c r="L413" s="115"/>
      <c r="M413" s="115"/>
      <c r="N413" s="99">
        <f t="shared" si="49"/>
        <v>0</v>
      </c>
      <c r="O413" s="115"/>
      <c r="P413" s="115"/>
      <c r="Q413" s="115"/>
      <c r="R413" s="115"/>
      <c r="S413" s="99">
        <f t="shared" si="50"/>
        <v>0</v>
      </c>
      <c r="T413" s="115"/>
      <c r="U413" s="115"/>
      <c r="V413" s="115"/>
      <c r="W413" s="115"/>
      <c r="X413" s="99">
        <f t="shared" si="51"/>
        <v>0</v>
      </c>
      <c r="Y413" s="115"/>
      <c r="Z413" s="115"/>
      <c r="AA413" s="71">
        <f t="shared" si="52"/>
        <v>0</v>
      </c>
      <c r="AB413" s="116"/>
      <c r="AC413" s="116"/>
      <c r="AD413" s="116"/>
      <c r="AE413" s="116"/>
      <c r="AF413" s="117"/>
      <c r="AG413" s="53">
        <f t="shared" si="45"/>
        <v>0</v>
      </c>
      <c r="AH413" s="69"/>
      <c r="AI413" s="114" t="str">
        <f t="shared" si="46"/>
        <v/>
      </c>
      <c r="AJ413" s="114" t="str">
        <f t="shared" si="47"/>
        <v/>
      </c>
    </row>
    <row r="414" spans="1:36" s="5" customFormat="1" ht="18" customHeight="1" x14ac:dyDescent="0.25">
      <c r="A414" s="10">
        <f t="shared" si="70"/>
        <v>390</v>
      </c>
      <c r="B414" s="115"/>
      <c r="C414" s="115"/>
      <c r="D414" s="115"/>
      <c r="E414" s="115"/>
      <c r="F414" s="115"/>
      <c r="G414" s="115"/>
      <c r="H414" s="99">
        <f t="shared" si="48"/>
        <v>0</v>
      </c>
      <c r="I414" s="115"/>
      <c r="J414" s="115"/>
      <c r="K414" s="115"/>
      <c r="L414" s="115"/>
      <c r="M414" s="115"/>
      <c r="N414" s="99">
        <f t="shared" si="49"/>
        <v>0</v>
      </c>
      <c r="O414" s="115"/>
      <c r="P414" s="115"/>
      <c r="Q414" s="115"/>
      <c r="R414" s="115"/>
      <c r="S414" s="99">
        <f t="shared" si="50"/>
        <v>0</v>
      </c>
      <c r="T414" s="115"/>
      <c r="U414" s="115"/>
      <c r="V414" s="115"/>
      <c r="W414" s="115"/>
      <c r="X414" s="99">
        <f t="shared" si="51"/>
        <v>0</v>
      </c>
      <c r="Y414" s="115"/>
      <c r="Z414" s="115"/>
      <c r="AA414" s="71">
        <f t="shared" si="52"/>
        <v>0</v>
      </c>
      <c r="AB414" s="116"/>
      <c r="AC414" s="116"/>
      <c r="AD414" s="116"/>
      <c r="AE414" s="116"/>
      <c r="AF414" s="117"/>
      <c r="AG414" s="53">
        <f t="shared" si="45"/>
        <v>0</v>
      </c>
      <c r="AH414" s="67"/>
      <c r="AI414" s="114" t="str">
        <f t="shared" si="46"/>
        <v/>
      </c>
      <c r="AJ414" s="114" t="str">
        <f t="shared" si="47"/>
        <v/>
      </c>
    </row>
    <row r="415" spans="1:36" s="4" customFormat="1" ht="18" customHeight="1" x14ac:dyDescent="0.25">
      <c r="A415" s="10">
        <f t="shared" si="70"/>
        <v>391</v>
      </c>
      <c r="B415" s="115"/>
      <c r="C415" s="115"/>
      <c r="D415" s="115"/>
      <c r="E415" s="115"/>
      <c r="F415" s="115"/>
      <c r="G415" s="115"/>
      <c r="H415" s="99">
        <f t="shared" si="48"/>
        <v>0</v>
      </c>
      <c r="I415" s="115"/>
      <c r="J415" s="115"/>
      <c r="K415" s="115"/>
      <c r="L415" s="115"/>
      <c r="M415" s="115"/>
      <c r="N415" s="99">
        <f t="shared" si="49"/>
        <v>0</v>
      </c>
      <c r="O415" s="115"/>
      <c r="P415" s="115"/>
      <c r="Q415" s="115"/>
      <c r="R415" s="115"/>
      <c r="S415" s="99">
        <f t="shared" si="50"/>
        <v>0</v>
      </c>
      <c r="T415" s="115"/>
      <c r="U415" s="115"/>
      <c r="V415" s="115"/>
      <c r="W415" s="115"/>
      <c r="X415" s="99">
        <f t="shared" si="51"/>
        <v>0</v>
      </c>
      <c r="Y415" s="115"/>
      <c r="Z415" s="115"/>
      <c r="AA415" s="71">
        <f t="shared" si="52"/>
        <v>0</v>
      </c>
      <c r="AB415" s="116"/>
      <c r="AC415" s="116"/>
      <c r="AD415" s="116"/>
      <c r="AE415" s="116"/>
      <c r="AF415" s="117"/>
      <c r="AG415" s="53">
        <f t="shared" si="45"/>
        <v>0</v>
      </c>
      <c r="AH415" s="68"/>
      <c r="AI415" s="114" t="str">
        <f t="shared" si="46"/>
        <v/>
      </c>
      <c r="AJ415" s="114" t="str">
        <f t="shared" si="47"/>
        <v/>
      </c>
    </row>
    <row r="416" spans="1:36" s="2" customFormat="1" ht="18" customHeight="1" x14ac:dyDescent="0.2">
      <c r="A416" s="10">
        <f t="shared" si="70"/>
        <v>392</v>
      </c>
      <c r="B416" s="115"/>
      <c r="C416" s="115"/>
      <c r="D416" s="115"/>
      <c r="E416" s="115"/>
      <c r="F416" s="115"/>
      <c r="G416" s="115"/>
      <c r="H416" s="99">
        <f t="shared" si="48"/>
        <v>0</v>
      </c>
      <c r="I416" s="115"/>
      <c r="J416" s="115"/>
      <c r="K416" s="115"/>
      <c r="L416" s="115"/>
      <c r="M416" s="115"/>
      <c r="N416" s="99">
        <f t="shared" si="49"/>
        <v>0</v>
      </c>
      <c r="O416" s="115"/>
      <c r="P416" s="115"/>
      <c r="Q416" s="115"/>
      <c r="R416" s="115"/>
      <c r="S416" s="99">
        <f t="shared" si="50"/>
        <v>0</v>
      </c>
      <c r="T416" s="115"/>
      <c r="U416" s="115"/>
      <c r="V416" s="115"/>
      <c r="W416" s="115"/>
      <c r="X416" s="99">
        <f t="shared" si="51"/>
        <v>0</v>
      </c>
      <c r="Y416" s="115"/>
      <c r="Z416" s="115"/>
      <c r="AA416" s="71">
        <f t="shared" si="52"/>
        <v>0</v>
      </c>
      <c r="AB416" s="116"/>
      <c r="AC416" s="116"/>
      <c r="AD416" s="116"/>
      <c r="AE416" s="116"/>
      <c r="AF416" s="117"/>
      <c r="AG416" s="53">
        <f t="shared" si="45"/>
        <v>0</v>
      </c>
      <c r="AH416" s="69"/>
      <c r="AI416" s="114" t="str">
        <f t="shared" si="46"/>
        <v/>
      </c>
      <c r="AJ416" s="114" t="str">
        <f t="shared" si="47"/>
        <v/>
      </c>
    </row>
    <row r="417" spans="1:36" s="2" customFormat="1" ht="18" customHeight="1" x14ac:dyDescent="0.2">
      <c r="A417" s="10">
        <f t="shared" si="70"/>
        <v>393</v>
      </c>
      <c r="B417" s="115"/>
      <c r="C417" s="115"/>
      <c r="D417" s="115"/>
      <c r="E417" s="115"/>
      <c r="F417" s="115"/>
      <c r="G417" s="115"/>
      <c r="H417" s="99">
        <f t="shared" si="48"/>
        <v>0</v>
      </c>
      <c r="I417" s="115"/>
      <c r="J417" s="115"/>
      <c r="K417" s="115"/>
      <c r="L417" s="115"/>
      <c r="M417" s="115"/>
      <c r="N417" s="99">
        <f t="shared" si="49"/>
        <v>0</v>
      </c>
      <c r="O417" s="115"/>
      <c r="P417" s="115"/>
      <c r="Q417" s="115"/>
      <c r="R417" s="115"/>
      <c r="S417" s="99">
        <f t="shared" si="50"/>
        <v>0</v>
      </c>
      <c r="T417" s="115"/>
      <c r="U417" s="115"/>
      <c r="V417" s="115"/>
      <c r="W417" s="115"/>
      <c r="X417" s="99">
        <f t="shared" si="51"/>
        <v>0</v>
      </c>
      <c r="Y417" s="115"/>
      <c r="Z417" s="115"/>
      <c r="AA417" s="71">
        <f t="shared" si="52"/>
        <v>0</v>
      </c>
      <c r="AB417" s="116"/>
      <c r="AC417" s="116"/>
      <c r="AD417" s="116"/>
      <c r="AE417" s="116"/>
      <c r="AF417" s="117"/>
      <c r="AG417" s="53">
        <f t="shared" si="45"/>
        <v>0</v>
      </c>
      <c r="AH417" s="69"/>
      <c r="AI417" s="114" t="str">
        <f t="shared" si="46"/>
        <v/>
      </c>
      <c r="AJ417" s="114" t="str">
        <f t="shared" si="47"/>
        <v/>
      </c>
    </row>
    <row r="418" spans="1:36" s="2" customFormat="1" ht="18" customHeight="1" x14ac:dyDescent="0.2">
      <c r="A418" s="10">
        <f t="shared" si="70"/>
        <v>394</v>
      </c>
      <c r="B418" s="115"/>
      <c r="C418" s="115"/>
      <c r="D418" s="115"/>
      <c r="E418" s="115"/>
      <c r="F418" s="115"/>
      <c r="G418" s="115"/>
      <c r="H418" s="99">
        <f t="shared" si="48"/>
        <v>0</v>
      </c>
      <c r="I418" s="115"/>
      <c r="J418" s="115"/>
      <c r="K418" s="115"/>
      <c r="L418" s="115"/>
      <c r="M418" s="115"/>
      <c r="N418" s="99">
        <f t="shared" si="49"/>
        <v>0</v>
      </c>
      <c r="O418" s="115"/>
      <c r="P418" s="115"/>
      <c r="Q418" s="115"/>
      <c r="R418" s="115"/>
      <c r="S418" s="99">
        <f t="shared" si="50"/>
        <v>0</v>
      </c>
      <c r="T418" s="115"/>
      <c r="U418" s="115"/>
      <c r="V418" s="115"/>
      <c r="W418" s="115"/>
      <c r="X418" s="99">
        <f t="shared" si="51"/>
        <v>0</v>
      </c>
      <c r="Y418" s="115"/>
      <c r="Z418" s="115"/>
      <c r="AA418" s="71">
        <f t="shared" si="52"/>
        <v>0</v>
      </c>
      <c r="AB418" s="116"/>
      <c r="AC418" s="116"/>
      <c r="AD418" s="116"/>
      <c r="AE418" s="116"/>
      <c r="AF418" s="117"/>
      <c r="AG418" s="53">
        <f t="shared" si="45"/>
        <v>0</v>
      </c>
      <c r="AH418" s="69"/>
      <c r="AI418" s="114" t="str">
        <f t="shared" si="46"/>
        <v/>
      </c>
      <c r="AJ418" s="114" t="str">
        <f t="shared" si="47"/>
        <v/>
      </c>
    </row>
    <row r="419" spans="1:36" s="2" customFormat="1" ht="18" customHeight="1" x14ac:dyDescent="0.2">
      <c r="A419" s="10">
        <f t="shared" si="70"/>
        <v>395</v>
      </c>
      <c r="B419" s="115"/>
      <c r="C419" s="115"/>
      <c r="D419" s="115"/>
      <c r="E419" s="115"/>
      <c r="F419" s="115"/>
      <c r="G419" s="115"/>
      <c r="H419" s="99">
        <f t="shared" si="48"/>
        <v>0</v>
      </c>
      <c r="I419" s="115"/>
      <c r="J419" s="115"/>
      <c r="K419" s="115"/>
      <c r="L419" s="115"/>
      <c r="M419" s="115"/>
      <c r="N419" s="99">
        <f t="shared" si="49"/>
        <v>0</v>
      </c>
      <c r="O419" s="115"/>
      <c r="P419" s="115"/>
      <c r="Q419" s="115"/>
      <c r="R419" s="115"/>
      <c r="S419" s="99">
        <f t="shared" si="50"/>
        <v>0</v>
      </c>
      <c r="T419" s="115"/>
      <c r="U419" s="115"/>
      <c r="V419" s="115"/>
      <c r="W419" s="115"/>
      <c r="X419" s="99">
        <f t="shared" si="51"/>
        <v>0</v>
      </c>
      <c r="Y419" s="115"/>
      <c r="Z419" s="115"/>
      <c r="AA419" s="71">
        <f t="shared" si="52"/>
        <v>0</v>
      </c>
      <c r="AB419" s="116"/>
      <c r="AC419" s="116"/>
      <c r="AD419" s="116"/>
      <c r="AE419" s="116"/>
      <c r="AF419" s="117"/>
      <c r="AG419" s="53">
        <f t="shared" si="45"/>
        <v>0</v>
      </c>
      <c r="AH419" s="69"/>
      <c r="AI419" s="114" t="str">
        <f t="shared" si="46"/>
        <v/>
      </c>
      <c r="AJ419" s="114" t="str">
        <f t="shared" si="47"/>
        <v/>
      </c>
    </row>
    <row r="420" spans="1:36" s="2" customFormat="1" ht="18" customHeight="1" x14ac:dyDescent="0.2">
      <c r="A420" s="10">
        <f t="shared" si="70"/>
        <v>396</v>
      </c>
      <c r="B420" s="115"/>
      <c r="C420" s="115"/>
      <c r="D420" s="115"/>
      <c r="E420" s="115"/>
      <c r="F420" s="115"/>
      <c r="G420" s="115"/>
      <c r="H420" s="99">
        <f t="shared" si="48"/>
        <v>0</v>
      </c>
      <c r="I420" s="115"/>
      <c r="J420" s="115"/>
      <c r="K420" s="115"/>
      <c r="L420" s="115"/>
      <c r="M420" s="115"/>
      <c r="N420" s="99">
        <f t="shared" si="49"/>
        <v>0</v>
      </c>
      <c r="O420" s="115"/>
      <c r="P420" s="115"/>
      <c r="Q420" s="115"/>
      <c r="R420" s="115"/>
      <c r="S420" s="99">
        <f t="shared" si="50"/>
        <v>0</v>
      </c>
      <c r="T420" s="115"/>
      <c r="U420" s="115"/>
      <c r="V420" s="115"/>
      <c r="W420" s="115"/>
      <c r="X420" s="99">
        <f t="shared" si="51"/>
        <v>0</v>
      </c>
      <c r="Y420" s="115"/>
      <c r="Z420" s="115"/>
      <c r="AA420" s="71">
        <f t="shared" si="52"/>
        <v>0</v>
      </c>
      <c r="AB420" s="116"/>
      <c r="AC420" s="116"/>
      <c r="AD420" s="116"/>
      <c r="AE420" s="116"/>
      <c r="AF420" s="117"/>
      <c r="AG420" s="53">
        <f t="shared" si="45"/>
        <v>0</v>
      </c>
      <c r="AH420" s="69"/>
      <c r="AI420" s="114" t="str">
        <f t="shared" si="46"/>
        <v/>
      </c>
      <c r="AJ420" s="114" t="str">
        <f t="shared" si="47"/>
        <v/>
      </c>
    </row>
    <row r="421" spans="1:36" s="5" customFormat="1" ht="18" customHeight="1" x14ac:dyDescent="0.25">
      <c r="A421" s="10">
        <f t="shared" si="70"/>
        <v>397</v>
      </c>
      <c r="B421" s="115"/>
      <c r="C421" s="115"/>
      <c r="D421" s="115"/>
      <c r="E421" s="115"/>
      <c r="F421" s="115"/>
      <c r="G421" s="115"/>
      <c r="H421" s="99">
        <f t="shared" si="48"/>
        <v>0</v>
      </c>
      <c r="I421" s="115"/>
      <c r="J421" s="115"/>
      <c r="K421" s="115"/>
      <c r="L421" s="115"/>
      <c r="M421" s="115"/>
      <c r="N421" s="99">
        <f t="shared" si="49"/>
        <v>0</v>
      </c>
      <c r="O421" s="115"/>
      <c r="P421" s="115"/>
      <c r="Q421" s="115"/>
      <c r="R421" s="115"/>
      <c r="S421" s="99">
        <f t="shared" si="50"/>
        <v>0</v>
      </c>
      <c r="T421" s="115"/>
      <c r="U421" s="115"/>
      <c r="V421" s="115"/>
      <c r="W421" s="115"/>
      <c r="X421" s="99">
        <f t="shared" si="51"/>
        <v>0</v>
      </c>
      <c r="Y421" s="115"/>
      <c r="Z421" s="115"/>
      <c r="AA421" s="71">
        <f t="shared" si="52"/>
        <v>0</v>
      </c>
      <c r="AB421" s="116"/>
      <c r="AC421" s="116"/>
      <c r="AD421" s="116"/>
      <c r="AE421" s="116"/>
      <c r="AF421" s="117"/>
      <c r="AG421" s="53">
        <f t="shared" si="45"/>
        <v>0</v>
      </c>
      <c r="AH421" s="67"/>
      <c r="AI421" s="114" t="str">
        <f t="shared" si="46"/>
        <v/>
      </c>
      <c r="AJ421" s="114" t="str">
        <f t="shared" si="47"/>
        <v/>
      </c>
    </row>
    <row r="422" spans="1:36" s="4" customFormat="1" ht="18" customHeight="1" x14ac:dyDescent="0.25">
      <c r="A422" s="10">
        <f t="shared" si="70"/>
        <v>398</v>
      </c>
      <c r="B422" s="115"/>
      <c r="C422" s="115"/>
      <c r="D422" s="115"/>
      <c r="E422" s="115"/>
      <c r="F422" s="115"/>
      <c r="G422" s="115"/>
      <c r="H422" s="99">
        <f t="shared" si="48"/>
        <v>0</v>
      </c>
      <c r="I422" s="115"/>
      <c r="J422" s="115"/>
      <c r="K422" s="115"/>
      <c r="L422" s="115"/>
      <c r="M422" s="115"/>
      <c r="N422" s="99">
        <f t="shared" si="49"/>
        <v>0</v>
      </c>
      <c r="O422" s="115"/>
      <c r="P422" s="115"/>
      <c r="Q422" s="115"/>
      <c r="R422" s="115"/>
      <c r="S422" s="99">
        <f t="shared" si="50"/>
        <v>0</v>
      </c>
      <c r="T422" s="115"/>
      <c r="U422" s="115"/>
      <c r="V422" s="115"/>
      <c r="W422" s="115"/>
      <c r="X422" s="99">
        <f t="shared" si="51"/>
        <v>0</v>
      </c>
      <c r="Y422" s="115"/>
      <c r="Z422" s="115"/>
      <c r="AA422" s="71">
        <f t="shared" si="52"/>
        <v>0</v>
      </c>
      <c r="AB422" s="116"/>
      <c r="AC422" s="116"/>
      <c r="AD422" s="116"/>
      <c r="AE422" s="116"/>
      <c r="AF422" s="117"/>
      <c r="AG422" s="53">
        <f t="shared" si="45"/>
        <v>0</v>
      </c>
      <c r="AH422" s="68"/>
      <c r="AI422" s="114" t="str">
        <f t="shared" si="46"/>
        <v/>
      </c>
      <c r="AJ422" s="114" t="str">
        <f t="shared" si="47"/>
        <v/>
      </c>
    </row>
    <row r="423" spans="1:36" s="2" customFormat="1" ht="18" customHeight="1" x14ac:dyDescent="0.2">
      <c r="A423" s="10">
        <f t="shared" si="70"/>
        <v>399</v>
      </c>
      <c r="B423" s="115"/>
      <c r="C423" s="115"/>
      <c r="D423" s="115"/>
      <c r="E423" s="115"/>
      <c r="F423" s="115"/>
      <c r="G423" s="115"/>
      <c r="H423" s="99">
        <f t="shared" si="48"/>
        <v>0</v>
      </c>
      <c r="I423" s="115"/>
      <c r="J423" s="115"/>
      <c r="K423" s="115"/>
      <c r="L423" s="115"/>
      <c r="M423" s="115"/>
      <c r="N423" s="99">
        <f t="shared" si="49"/>
        <v>0</v>
      </c>
      <c r="O423" s="115"/>
      <c r="P423" s="115"/>
      <c r="Q423" s="115"/>
      <c r="R423" s="115"/>
      <c r="S423" s="99">
        <f t="shared" si="50"/>
        <v>0</v>
      </c>
      <c r="T423" s="115"/>
      <c r="U423" s="115"/>
      <c r="V423" s="115"/>
      <c r="W423" s="115"/>
      <c r="X423" s="99">
        <f t="shared" si="51"/>
        <v>0</v>
      </c>
      <c r="Y423" s="115"/>
      <c r="Z423" s="115"/>
      <c r="AA423" s="71">
        <f t="shared" si="52"/>
        <v>0</v>
      </c>
      <c r="AB423" s="116"/>
      <c r="AC423" s="116"/>
      <c r="AD423" s="116"/>
      <c r="AE423" s="116"/>
      <c r="AF423" s="117"/>
      <c r="AG423" s="53">
        <f t="shared" si="45"/>
        <v>0</v>
      </c>
      <c r="AH423" s="69"/>
      <c r="AI423" s="114" t="str">
        <f t="shared" si="46"/>
        <v/>
      </c>
      <c r="AJ423" s="114" t="str">
        <f t="shared" si="47"/>
        <v/>
      </c>
    </row>
    <row r="424" spans="1:36" s="2" customFormat="1" ht="18" customHeight="1" x14ac:dyDescent="0.2">
      <c r="A424" s="10">
        <f t="shared" si="70"/>
        <v>400</v>
      </c>
      <c r="B424" s="115"/>
      <c r="C424" s="115"/>
      <c r="D424" s="115"/>
      <c r="E424" s="115"/>
      <c r="F424" s="115"/>
      <c r="G424" s="115"/>
      <c r="H424" s="99">
        <f t="shared" si="48"/>
        <v>0</v>
      </c>
      <c r="I424" s="115"/>
      <c r="J424" s="115"/>
      <c r="K424" s="115"/>
      <c r="L424" s="115"/>
      <c r="M424" s="115"/>
      <c r="N424" s="99">
        <f t="shared" si="49"/>
        <v>0</v>
      </c>
      <c r="O424" s="115"/>
      <c r="P424" s="115"/>
      <c r="Q424" s="115"/>
      <c r="R424" s="115"/>
      <c r="S424" s="99">
        <f t="shared" si="50"/>
        <v>0</v>
      </c>
      <c r="T424" s="115"/>
      <c r="U424" s="115"/>
      <c r="V424" s="115"/>
      <c r="W424" s="115"/>
      <c r="X424" s="99">
        <f t="shared" si="51"/>
        <v>0</v>
      </c>
      <c r="Y424" s="115"/>
      <c r="Z424" s="115"/>
      <c r="AA424" s="71">
        <f t="shared" si="52"/>
        <v>0</v>
      </c>
      <c r="AB424" s="116"/>
      <c r="AC424" s="116"/>
      <c r="AD424" s="116"/>
      <c r="AE424" s="116"/>
      <c r="AF424" s="117"/>
      <c r="AG424" s="53">
        <f t="shared" si="45"/>
        <v>0</v>
      </c>
      <c r="AH424" s="69"/>
      <c r="AI424" s="114" t="str">
        <f t="shared" si="46"/>
        <v/>
      </c>
      <c r="AJ424" s="114" t="str">
        <f t="shared" si="47"/>
        <v/>
      </c>
    </row>
    <row r="425" spans="1:36" s="2" customFormat="1" ht="18" customHeight="1" x14ac:dyDescent="0.2">
      <c r="A425" s="10">
        <f t="shared" si="70"/>
        <v>401</v>
      </c>
      <c r="B425" s="115"/>
      <c r="C425" s="115"/>
      <c r="D425" s="115"/>
      <c r="E425" s="115"/>
      <c r="F425" s="115"/>
      <c r="G425" s="115"/>
      <c r="H425" s="99">
        <f t="shared" si="48"/>
        <v>0</v>
      </c>
      <c r="I425" s="115"/>
      <c r="J425" s="115"/>
      <c r="K425" s="115"/>
      <c r="L425" s="115"/>
      <c r="M425" s="115"/>
      <c r="N425" s="99">
        <f t="shared" si="49"/>
        <v>0</v>
      </c>
      <c r="O425" s="115"/>
      <c r="P425" s="115"/>
      <c r="Q425" s="115"/>
      <c r="R425" s="115"/>
      <c r="S425" s="99">
        <f t="shared" si="50"/>
        <v>0</v>
      </c>
      <c r="T425" s="115"/>
      <c r="U425" s="115"/>
      <c r="V425" s="115"/>
      <c r="W425" s="115"/>
      <c r="X425" s="99">
        <f t="shared" si="51"/>
        <v>0</v>
      </c>
      <c r="Y425" s="115"/>
      <c r="Z425" s="115"/>
      <c r="AA425" s="71">
        <f t="shared" si="52"/>
        <v>0</v>
      </c>
      <c r="AB425" s="116"/>
      <c r="AC425" s="116"/>
      <c r="AD425" s="116"/>
      <c r="AE425" s="116"/>
      <c r="AF425" s="117"/>
      <c r="AG425" s="53">
        <f t="shared" si="45"/>
        <v>0</v>
      </c>
      <c r="AH425" s="69"/>
      <c r="AI425" s="114" t="str">
        <f t="shared" si="46"/>
        <v/>
      </c>
      <c r="AJ425" s="114" t="str">
        <f t="shared" si="47"/>
        <v/>
      </c>
    </row>
    <row r="426" spans="1:36" s="2" customFormat="1" ht="18" customHeight="1" x14ac:dyDescent="0.2">
      <c r="A426" s="10">
        <f t="shared" si="70"/>
        <v>402</v>
      </c>
      <c r="B426" s="115"/>
      <c r="C426" s="115"/>
      <c r="D426" s="115"/>
      <c r="E426" s="115"/>
      <c r="F426" s="115"/>
      <c r="G426" s="115"/>
      <c r="H426" s="99">
        <f t="shared" si="48"/>
        <v>0</v>
      </c>
      <c r="I426" s="115"/>
      <c r="J426" s="115"/>
      <c r="K426" s="115"/>
      <c r="L426" s="115"/>
      <c r="M426" s="115"/>
      <c r="N426" s="99">
        <f t="shared" si="49"/>
        <v>0</v>
      </c>
      <c r="O426" s="115"/>
      <c r="P426" s="115"/>
      <c r="Q426" s="115"/>
      <c r="R426" s="115"/>
      <c r="S426" s="99">
        <f t="shared" si="50"/>
        <v>0</v>
      </c>
      <c r="T426" s="115"/>
      <c r="U426" s="115"/>
      <c r="V426" s="115"/>
      <c r="W426" s="115"/>
      <c r="X426" s="99">
        <f t="shared" si="51"/>
        <v>0</v>
      </c>
      <c r="Y426" s="115"/>
      <c r="Z426" s="115"/>
      <c r="AA426" s="71">
        <f t="shared" si="52"/>
        <v>0</v>
      </c>
      <c r="AB426" s="116"/>
      <c r="AC426" s="116"/>
      <c r="AD426" s="116"/>
      <c r="AE426" s="116"/>
      <c r="AF426" s="117"/>
      <c r="AG426" s="53">
        <f t="shared" si="45"/>
        <v>0</v>
      </c>
      <c r="AH426" s="69"/>
      <c r="AI426" s="114" t="str">
        <f t="shared" si="46"/>
        <v/>
      </c>
      <c r="AJ426" s="114" t="str">
        <f t="shared" si="47"/>
        <v/>
      </c>
    </row>
    <row r="427" spans="1:36" s="2" customFormat="1" ht="18" customHeight="1" x14ac:dyDescent="0.2">
      <c r="A427" s="10">
        <f t="shared" si="70"/>
        <v>403</v>
      </c>
      <c r="B427" s="115"/>
      <c r="C427" s="115"/>
      <c r="D427" s="115"/>
      <c r="E427" s="115"/>
      <c r="F427" s="115"/>
      <c r="G427" s="115"/>
      <c r="H427" s="99">
        <f t="shared" si="48"/>
        <v>0</v>
      </c>
      <c r="I427" s="115"/>
      <c r="J427" s="115"/>
      <c r="K427" s="115"/>
      <c r="L427" s="115"/>
      <c r="M427" s="115"/>
      <c r="N427" s="99">
        <f t="shared" si="49"/>
        <v>0</v>
      </c>
      <c r="O427" s="115"/>
      <c r="P427" s="115"/>
      <c r="Q427" s="115"/>
      <c r="R427" s="115"/>
      <c r="S427" s="99">
        <f t="shared" si="50"/>
        <v>0</v>
      </c>
      <c r="T427" s="115"/>
      <c r="U427" s="115"/>
      <c r="V427" s="115"/>
      <c r="W427" s="115"/>
      <c r="X427" s="99">
        <f t="shared" si="51"/>
        <v>0</v>
      </c>
      <c r="Y427" s="115"/>
      <c r="Z427" s="115"/>
      <c r="AA427" s="71">
        <f t="shared" si="52"/>
        <v>0</v>
      </c>
      <c r="AB427" s="116"/>
      <c r="AC427" s="116"/>
      <c r="AD427" s="116"/>
      <c r="AE427" s="116"/>
      <c r="AF427" s="117"/>
      <c r="AG427" s="53">
        <f t="shared" si="45"/>
        <v>0</v>
      </c>
      <c r="AH427" s="69"/>
      <c r="AI427" s="114" t="str">
        <f t="shared" si="46"/>
        <v/>
      </c>
      <c r="AJ427" s="114" t="str">
        <f t="shared" si="47"/>
        <v/>
      </c>
    </row>
    <row r="428" spans="1:36" s="2" customFormat="1" ht="18" customHeight="1" x14ac:dyDescent="0.2">
      <c r="A428" s="10">
        <f t="shared" si="70"/>
        <v>404</v>
      </c>
      <c r="B428" s="115"/>
      <c r="C428" s="115"/>
      <c r="D428" s="115"/>
      <c r="E428" s="115"/>
      <c r="F428" s="115"/>
      <c r="G428" s="115"/>
      <c r="H428" s="99">
        <f t="shared" ref="H428:H523" si="71">IF(ISBLANK(B428),0,1)</f>
        <v>0</v>
      </c>
      <c r="I428" s="115"/>
      <c r="J428" s="115"/>
      <c r="K428" s="115"/>
      <c r="L428" s="115"/>
      <c r="M428" s="115"/>
      <c r="N428" s="99">
        <f t="shared" ref="N428:N523" si="72">IF(ISBLANK(I428)*AND(B428&lt;&gt;""),1,0)</f>
        <v>0</v>
      </c>
      <c r="O428" s="115"/>
      <c r="P428" s="115"/>
      <c r="Q428" s="115"/>
      <c r="R428" s="115"/>
      <c r="S428" s="99">
        <f t="shared" ref="S428:S523" si="73">IF(ISBLANK(O428)*AND(B428&lt;&gt;""),1,0)</f>
        <v>0</v>
      </c>
      <c r="T428" s="115"/>
      <c r="U428" s="115"/>
      <c r="V428" s="115"/>
      <c r="W428" s="115"/>
      <c r="X428" s="99">
        <f t="shared" ref="X428:X523" si="74">IF(ISBLANK(T428)*AND(B428&lt;&gt;""),1,0)</f>
        <v>0</v>
      </c>
      <c r="Y428" s="115"/>
      <c r="Z428" s="115"/>
      <c r="AA428" s="71">
        <f t="shared" ref="AA428:AA523" si="75">IF(ISBLANK(Y428)*AND(B428&lt;&gt;"")*AND(B428="Sound Level Meter"),1,0)</f>
        <v>0</v>
      </c>
      <c r="AB428" s="116"/>
      <c r="AC428" s="116"/>
      <c r="AD428" s="116"/>
      <c r="AE428" s="116"/>
      <c r="AF428" s="117"/>
      <c r="AG428" s="53">
        <f t="shared" ref="AG428:AG523" si="76">IF(ISBLANK(AB428)*AND(B428&lt;&gt;""),1,0)</f>
        <v>0</v>
      </c>
      <c r="AH428" s="69"/>
      <c r="AI428" s="114" t="str">
        <f t="shared" ref="AI428:AI523" si="77">IFERROR(LOOKUP(,0/(B428=MAS_INSTRUMENT),MAS_INSTRUMENT_VAL),"")</f>
        <v/>
      </c>
      <c r="AJ428" s="114" t="str">
        <f t="shared" ref="AJ428:AJ523" si="78">IFERROR(LOOKUP(,0/(Y428=Type),Type_VAL),"")</f>
        <v/>
      </c>
    </row>
    <row r="429" spans="1:36" s="2" customFormat="1" ht="18" customHeight="1" x14ac:dyDescent="0.2">
      <c r="A429" s="10">
        <f t="shared" si="70"/>
        <v>405</v>
      </c>
      <c r="B429" s="115"/>
      <c r="C429" s="115"/>
      <c r="D429" s="115"/>
      <c r="E429" s="115"/>
      <c r="F429" s="115"/>
      <c r="G429" s="115"/>
      <c r="H429" s="99">
        <f t="shared" si="71"/>
        <v>0</v>
      </c>
      <c r="I429" s="115"/>
      <c r="J429" s="115"/>
      <c r="K429" s="115"/>
      <c r="L429" s="115"/>
      <c r="M429" s="115"/>
      <c r="N429" s="99">
        <f t="shared" si="72"/>
        <v>0</v>
      </c>
      <c r="O429" s="115"/>
      <c r="P429" s="115"/>
      <c r="Q429" s="115"/>
      <c r="R429" s="115"/>
      <c r="S429" s="99">
        <f t="shared" si="73"/>
        <v>0</v>
      </c>
      <c r="T429" s="115"/>
      <c r="U429" s="115"/>
      <c r="V429" s="115"/>
      <c r="W429" s="115"/>
      <c r="X429" s="99">
        <f t="shared" si="74"/>
        <v>0</v>
      </c>
      <c r="Y429" s="115"/>
      <c r="Z429" s="115"/>
      <c r="AA429" s="71">
        <f t="shared" si="75"/>
        <v>0</v>
      </c>
      <c r="AB429" s="116"/>
      <c r="AC429" s="116"/>
      <c r="AD429" s="116"/>
      <c r="AE429" s="116"/>
      <c r="AF429" s="117"/>
      <c r="AG429" s="53">
        <f t="shared" si="76"/>
        <v>0</v>
      </c>
      <c r="AH429" s="69"/>
      <c r="AI429" s="114" t="str">
        <f t="shared" si="77"/>
        <v/>
      </c>
      <c r="AJ429" s="114" t="str">
        <f t="shared" si="78"/>
        <v/>
      </c>
    </row>
    <row r="430" spans="1:36" s="5" customFormat="1" ht="18" customHeight="1" x14ac:dyDescent="0.25">
      <c r="A430" s="10">
        <f t="shared" si="70"/>
        <v>406</v>
      </c>
      <c r="B430" s="115"/>
      <c r="C430" s="115"/>
      <c r="D430" s="115"/>
      <c r="E430" s="115"/>
      <c r="F430" s="115"/>
      <c r="G430" s="115"/>
      <c r="H430" s="99">
        <f t="shared" si="71"/>
        <v>0</v>
      </c>
      <c r="I430" s="115"/>
      <c r="J430" s="115"/>
      <c r="K430" s="115"/>
      <c r="L430" s="115"/>
      <c r="M430" s="115"/>
      <c r="N430" s="99">
        <f t="shared" si="72"/>
        <v>0</v>
      </c>
      <c r="O430" s="115"/>
      <c r="P430" s="115"/>
      <c r="Q430" s="115"/>
      <c r="R430" s="115"/>
      <c r="S430" s="99">
        <f t="shared" si="73"/>
        <v>0</v>
      </c>
      <c r="T430" s="115"/>
      <c r="U430" s="115"/>
      <c r="V430" s="115"/>
      <c r="W430" s="115"/>
      <c r="X430" s="99">
        <f t="shared" si="74"/>
        <v>0</v>
      </c>
      <c r="Y430" s="115"/>
      <c r="Z430" s="115"/>
      <c r="AA430" s="71">
        <f t="shared" si="75"/>
        <v>0</v>
      </c>
      <c r="AB430" s="116"/>
      <c r="AC430" s="116"/>
      <c r="AD430" s="116"/>
      <c r="AE430" s="116"/>
      <c r="AF430" s="117"/>
      <c r="AG430" s="53">
        <f t="shared" si="76"/>
        <v>0</v>
      </c>
      <c r="AH430" s="67"/>
      <c r="AI430" s="114" t="str">
        <f t="shared" si="77"/>
        <v/>
      </c>
      <c r="AJ430" s="114" t="str">
        <f t="shared" si="78"/>
        <v/>
      </c>
    </row>
    <row r="431" spans="1:36" s="4" customFormat="1" ht="18" customHeight="1" x14ac:dyDescent="0.25">
      <c r="A431" s="10">
        <f t="shared" si="70"/>
        <v>407</v>
      </c>
      <c r="B431" s="115"/>
      <c r="C431" s="115"/>
      <c r="D431" s="115"/>
      <c r="E431" s="115"/>
      <c r="F431" s="115"/>
      <c r="G431" s="115"/>
      <c r="H431" s="99">
        <f t="shared" si="71"/>
        <v>0</v>
      </c>
      <c r="I431" s="115"/>
      <c r="J431" s="115"/>
      <c r="K431" s="115"/>
      <c r="L431" s="115"/>
      <c r="M431" s="115"/>
      <c r="N431" s="99">
        <f t="shared" si="72"/>
        <v>0</v>
      </c>
      <c r="O431" s="115"/>
      <c r="P431" s="115"/>
      <c r="Q431" s="115"/>
      <c r="R431" s="115"/>
      <c r="S431" s="99">
        <f t="shared" si="73"/>
        <v>0</v>
      </c>
      <c r="T431" s="115"/>
      <c r="U431" s="115"/>
      <c r="V431" s="115"/>
      <c r="W431" s="115"/>
      <c r="X431" s="99">
        <f t="shared" si="74"/>
        <v>0</v>
      </c>
      <c r="Y431" s="115"/>
      <c r="Z431" s="115"/>
      <c r="AA431" s="71">
        <f t="shared" si="75"/>
        <v>0</v>
      </c>
      <c r="AB431" s="116"/>
      <c r="AC431" s="116"/>
      <c r="AD431" s="116"/>
      <c r="AE431" s="116"/>
      <c r="AF431" s="117"/>
      <c r="AG431" s="53">
        <f t="shared" si="76"/>
        <v>0</v>
      </c>
      <c r="AH431" s="68"/>
      <c r="AI431" s="114" t="str">
        <f t="shared" si="77"/>
        <v/>
      </c>
      <c r="AJ431" s="114" t="str">
        <f t="shared" si="78"/>
        <v/>
      </c>
    </row>
    <row r="432" spans="1:36" s="2" customFormat="1" ht="18" customHeight="1" x14ac:dyDescent="0.2">
      <c r="A432" s="10">
        <f t="shared" si="70"/>
        <v>408</v>
      </c>
      <c r="B432" s="115"/>
      <c r="C432" s="115"/>
      <c r="D432" s="115"/>
      <c r="E432" s="115"/>
      <c r="F432" s="115"/>
      <c r="G432" s="115"/>
      <c r="H432" s="99">
        <f t="shared" si="71"/>
        <v>0</v>
      </c>
      <c r="I432" s="115"/>
      <c r="J432" s="115"/>
      <c r="K432" s="115"/>
      <c r="L432" s="115"/>
      <c r="M432" s="115"/>
      <c r="N432" s="99">
        <f t="shared" si="72"/>
        <v>0</v>
      </c>
      <c r="O432" s="115"/>
      <c r="P432" s="115"/>
      <c r="Q432" s="115"/>
      <c r="R432" s="115"/>
      <c r="S432" s="99">
        <f t="shared" si="73"/>
        <v>0</v>
      </c>
      <c r="T432" s="115"/>
      <c r="U432" s="115"/>
      <c r="V432" s="115"/>
      <c r="W432" s="115"/>
      <c r="X432" s="99">
        <f t="shared" si="74"/>
        <v>0</v>
      </c>
      <c r="Y432" s="115"/>
      <c r="Z432" s="115"/>
      <c r="AA432" s="71">
        <f t="shared" si="75"/>
        <v>0</v>
      </c>
      <c r="AB432" s="116"/>
      <c r="AC432" s="116"/>
      <c r="AD432" s="116"/>
      <c r="AE432" s="116"/>
      <c r="AF432" s="117"/>
      <c r="AG432" s="53">
        <f t="shared" si="76"/>
        <v>0</v>
      </c>
      <c r="AH432" s="69"/>
      <c r="AI432" s="114" t="str">
        <f t="shared" si="77"/>
        <v/>
      </c>
      <c r="AJ432" s="114" t="str">
        <f t="shared" si="78"/>
        <v/>
      </c>
    </row>
    <row r="433" spans="1:36" s="2" customFormat="1" ht="18" customHeight="1" x14ac:dyDescent="0.2">
      <c r="A433" s="10">
        <f t="shared" si="70"/>
        <v>409</v>
      </c>
      <c r="B433" s="115"/>
      <c r="C433" s="115"/>
      <c r="D433" s="115"/>
      <c r="E433" s="115"/>
      <c r="F433" s="115"/>
      <c r="G433" s="115"/>
      <c r="H433" s="99">
        <f t="shared" si="71"/>
        <v>0</v>
      </c>
      <c r="I433" s="115"/>
      <c r="J433" s="115"/>
      <c r="K433" s="115"/>
      <c r="L433" s="115"/>
      <c r="M433" s="115"/>
      <c r="N433" s="99">
        <f t="shared" si="72"/>
        <v>0</v>
      </c>
      <c r="O433" s="115"/>
      <c r="P433" s="115"/>
      <c r="Q433" s="115"/>
      <c r="R433" s="115"/>
      <c r="S433" s="99">
        <f t="shared" si="73"/>
        <v>0</v>
      </c>
      <c r="T433" s="115"/>
      <c r="U433" s="115"/>
      <c r="V433" s="115"/>
      <c r="W433" s="115"/>
      <c r="X433" s="99">
        <f t="shared" si="74"/>
        <v>0</v>
      </c>
      <c r="Y433" s="115"/>
      <c r="Z433" s="115"/>
      <c r="AA433" s="71">
        <f t="shared" si="75"/>
        <v>0</v>
      </c>
      <c r="AB433" s="116"/>
      <c r="AC433" s="116"/>
      <c r="AD433" s="116"/>
      <c r="AE433" s="116"/>
      <c r="AF433" s="117"/>
      <c r="AG433" s="53">
        <f t="shared" si="76"/>
        <v>0</v>
      </c>
      <c r="AH433" s="69"/>
      <c r="AI433" s="114" t="str">
        <f t="shared" si="77"/>
        <v/>
      </c>
      <c r="AJ433" s="114" t="str">
        <f t="shared" si="78"/>
        <v/>
      </c>
    </row>
    <row r="434" spans="1:36" s="2" customFormat="1" ht="18" customHeight="1" x14ac:dyDescent="0.2">
      <c r="A434" s="10">
        <f t="shared" si="70"/>
        <v>410</v>
      </c>
      <c r="B434" s="115"/>
      <c r="C434" s="115"/>
      <c r="D434" s="115"/>
      <c r="E434" s="115"/>
      <c r="F434" s="115"/>
      <c r="G434" s="115"/>
      <c r="H434" s="99">
        <f t="shared" si="71"/>
        <v>0</v>
      </c>
      <c r="I434" s="115"/>
      <c r="J434" s="115"/>
      <c r="K434" s="115"/>
      <c r="L434" s="115"/>
      <c r="M434" s="115"/>
      <c r="N434" s="99">
        <f t="shared" si="72"/>
        <v>0</v>
      </c>
      <c r="O434" s="115"/>
      <c r="P434" s="115"/>
      <c r="Q434" s="115"/>
      <c r="R434" s="115"/>
      <c r="S434" s="99">
        <f t="shared" si="73"/>
        <v>0</v>
      </c>
      <c r="T434" s="115"/>
      <c r="U434" s="115"/>
      <c r="V434" s="115"/>
      <c r="W434" s="115"/>
      <c r="X434" s="99">
        <f t="shared" si="74"/>
        <v>0</v>
      </c>
      <c r="Y434" s="115"/>
      <c r="Z434" s="115"/>
      <c r="AA434" s="71">
        <f t="shared" si="75"/>
        <v>0</v>
      </c>
      <c r="AB434" s="116"/>
      <c r="AC434" s="116"/>
      <c r="AD434" s="116"/>
      <c r="AE434" s="116"/>
      <c r="AF434" s="117"/>
      <c r="AG434" s="53">
        <f t="shared" si="76"/>
        <v>0</v>
      </c>
      <c r="AH434" s="69"/>
      <c r="AI434" s="114" t="str">
        <f t="shared" si="77"/>
        <v/>
      </c>
      <c r="AJ434" s="114" t="str">
        <f t="shared" si="78"/>
        <v/>
      </c>
    </row>
    <row r="435" spans="1:36" s="2" customFormat="1" ht="18" customHeight="1" x14ac:dyDescent="0.2">
      <c r="A435" s="10">
        <f t="shared" si="70"/>
        <v>411</v>
      </c>
      <c r="B435" s="115"/>
      <c r="C435" s="115"/>
      <c r="D435" s="115"/>
      <c r="E435" s="115"/>
      <c r="F435" s="115"/>
      <c r="G435" s="115"/>
      <c r="H435" s="99">
        <f t="shared" si="71"/>
        <v>0</v>
      </c>
      <c r="I435" s="115"/>
      <c r="J435" s="115"/>
      <c r="K435" s="115"/>
      <c r="L435" s="115"/>
      <c r="M435" s="115"/>
      <c r="N435" s="99">
        <f t="shared" si="72"/>
        <v>0</v>
      </c>
      <c r="O435" s="115"/>
      <c r="P435" s="115"/>
      <c r="Q435" s="115"/>
      <c r="R435" s="115"/>
      <c r="S435" s="99">
        <f t="shared" si="73"/>
        <v>0</v>
      </c>
      <c r="T435" s="115"/>
      <c r="U435" s="115"/>
      <c r="V435" s="115"/>
      <c r="W435" s="115"/>
      <c r="X435" s="99">
        <f t="shared" si="74"/>
        <v>0</v>
      </c>
      <c r="Y435" s="115"/>
      <c r="Z435" s="115"/>
      <c r="AA435" s="71">
        <f t="shared" si="75"/>
        <v>0</v>
      </c>
      <c r="AB435" s="116"/>
      <c r="AC435" s="116"/>
      <c r="AD435" s="116"/>
      <c r="AE435" s="116"/>
      <c r="AF435" s="117"/>
      <c r="AG435" s="53">
        <f t="shared" si="76"/>
        <v>0</v>
      </c>
      <c r="AH435" s="69"/>
      <c r="AI435" s="114" t="str">
        <f t="shared" si="77"/>
        <v/>
      </c>
      <c r="AJ435" s="114" t="str">
        <f t="shared" si="78"/>
        <v/>
      </c>
    </row>
    <row r="436" spans="1:36" s="2" customFormat="1" ht="18" customHeight="1" x14ac:dyDescent="0.2">
      <c r="A436" s="10">
        <f t="shared" si="70"/>
        <v>412</v>
      </c>
      <c r="B436" s="115"/>
      <c r="C436" s="115"/>
      <c r="D436" s="115"/>
      <c r="E436" s="115"/>
      <c r="F436" s="115"/>
      <c r="G436" s="115"/>
      <c r="H436" s="99">
        <f t="shared" si="71"/>
        <v>0</v>
      </c>
      <c r="I436" s="115"/>
      <c r="J436" s="115"/>
      <c r="K436" s="115"/>
      <c r="L436" s="115"/>
      <c r="M436" s="115"/>
      <c r="N436" s="99">
        <f t="shared" si="72"/>
        <v>0</v>
      </c>
      <c r="O436" s="115"/>
      <c r="P436" s="115"/>
      <c r="Q436" s="115"/>
      <c r="R436" s="115"/>
      <c r="S436" s="99">
        <f t="shared" si="73"/>
        <v>0</v>
      </c>
      <c r="T436" s="115"/>
      <c r="U436" s="115"/>
      <c r="V436" s="115"/>
      <c r="W436" s="115"/>
      <c r="X436" s="99">
        <f t="shared" si="74"/>
        <v>0</v>
      </c>
      <c r="Y436" s="115"/>
      <c r="Z436" s="115"/>
      <c r="AA436" s="71">
        <f t="shared" si="75"/>
        <v>0</v>
      </c>
      <c r="AB436" s="116"/>
      <c r="AC436" s="116"/>
      <c r="AD436" s="116"/>
      <c r="AE436" s="116"/>
      <c r="AF436" s="117"/>
      <c r="AG436" s="53">
        <f t="shared" si="76"/>
        <v>0</v>
      </c>
      <c r="AH436" s="69"/>
      <c r="AI436" s="114" t="str">
        <f t="shared" si="77"/>
        <v/>
      </c>
      <c r="AJ436" s="114" t="str">
        <f t="shared" si="78"/>
        <v/>
      </c>
    </row>
    <row r="437" spans="1:36" s="5" customFormat="1" ht="18" customHeight="1" x14ac:dyDescent="0.25">
      <c r="A437" s="10">
        <f t="shared" si="70"/>
        <v>413</v>
      </c>
      <c r="B437" s="115"/>
      <c r="C437" s="115"/>
      <c r="D437" s="115"/>
      <c r="E437" s="115"/>
      <c r="F437" s="115"/>
      <c r="G437" s="115"/>
      <c r="H437" s="99">
        <f t="shared" si="71"/>
        <v>0</v>
      </c>
      <c r="I437" s="115"/>
      <c r="J437" s="115"/>
      <c r="K437" s="115"/>
      <c r="L437" s="115"/>
      <c r="M437" s="115"/>
      <c r="N437" s="99">
        <f t="shared" si="72"/>
        <v>0</v>
      </c>
      <c r="O437" s="115"/>
      <c r="P437" s="115"/>
      <c r="Q437" s="115"/>
      <c r="R437" s="115"/>
      <c r="S437" s="99">
        <f t="shared" si="73"/>
        <v>0</v>
      </c>
      <c r="T437" s="115"/>
      <c r="U437" s="115"/>
      <c r="V437" s="115"/>
      <c r="W437" s="115"/>
      <c r="X437" s="99">
        <f t="shared" si="74"/>
        <v>0</v>
      </c>
      <c r="Y437" s="115"/>
      <c r="Z437" s="115"/>
      <c r="AA437" s="71">
        <f t="shared" si="75"/>
        <v>0</v>
      </c>
      <c r="AB437" s="116"/>
      <c r="AC437" s="116"/>
      <c r="AD437" s="116"/>
      <c r="AE437" s="116"/>
      <c r="AF437" s="117"/>
      <c r="AG437" s="53">
        <f t="shared" si="76"/>
        <v>0</v>
      </c>
      <c r="AH437" s="67"/>
      <c r="AI437" s="114" t="str">
        <f t="shared" si="77"/>
        <v/>
      </c>
      <c r="AJ437" s="114" t="str">
        <f t="shared" si="78"/>
        <v/>
      </c>
    </row>
    <row r="438" spans="1:36" s="4" customFormat="1" ht="18" customHeight="1" x14ac:dyDescent="0.25">
      <c r="A438" s="10">
        <f t="shared" si="70"/>
        <v>414</v>
      </c>
      <c r="B438" s="115"/>
      <c r="C438" s="115"/>
      <c r="D438" s="115"/>
      <c r="E438" s="115"/>
      <c r="F438" s="115"/>
      <c r="G438" s="115"/>
      <c r="H438" s="99">
        <f t="shared" si="71"/>
        <v>0</v>
      </c>
      <c r="I438" s="115"/>
      <c r="J438" s="115"/>
      <c r="K438" s="115"/>
      <c r="L438" s="115"/>
      <c r="M438" s="115"/>
      <c r="N438" s="99">
        <f t="shared" si="72"/>
        <v>0</v>
      </c>
      <c r="O438" s="115"/>
      <c r="P438" s="115"/>
      <c r="Q438" s="115"/>
      <c r="R438" s="115"/>
      <c r="S438" s="99">
        <f t="shared" si="73"/>
        <v>0</v>
      </c>
      <c r="T438" s="115"/>
      <c r="U438" s="115"/>
      <c r="V438" s="115"/>
      <c r="W438" s="115"/>
      <c r="X438" s="99">
        <f t="shared" si="74"/>
        <v>0</v>
      </c>
      <c r="Y438" s="115"/>
      <c r="Z438" s="115"/>
      <c r="AA438" s="71">
        <f t="shared" si="75"/>
        <v>0</v>
      </c>
      <c r="AB438" s="116"/>
      <c r="AC438" s="116"/>
      <c r="AD438" s="116"/>
      <c r="AE438" s="116"/>
      <c r="AF438" s="117"/>
      <c r="AG438" s="53">
        <f t="shared" si="76"/>
        <v>0</v>
      </c>
      <c r="AH438" s="68"/>
      <c r="AI438" s="114" t="str">
        <f t="shared" si="77"/>
        <v/>
      </c>
      <c r="AJ438" s="114" t="str">
        <f t="shared" si="78"/>
        <v/>
      </c>
    </row>
    <row r="439" spans="1:36" s="2" customFormat="1" ht="18" customHeight="1" x14ac:dyDescent="0.2">
      <c r="A439" s="10">
        <f t="shared" si="70"/>
        <v>415</v>
      </c>
      <c r="B439" s="115"/>
      <c r="C439" s="115"/>
      <c r="D439" s="115"/>
      <c r="E439" s="115"/>
      <c r="F439" s="115"/>
      <c r="G439" s="115"/>
      <c r="H439" s="99">
        <f t="shared" si="71"/>
        <v>0</v>
      </c>
      <c r="I439" s="115"/>
      <c r="J439" s="115"/>
      <c r="K439" s="115"/>
      <c r="L439" s="115"/>
      <c r="M439" s="115"/>
      <c r="N439" s="99">
        <f t="shared" si="72"/>
        <v>0</v>
      </c>
      <c r="O439" s="115"/>
      <c r="P439" s="115"/>
      <c r="Q439" s="115"/>
      <c r="R439" s="115"/>
      <c r="S439" s="99">
        <f t="shared" si="73"/>
        <v>0</v>
      </c>
      <c r="T439" s="115"/>
      <c r="U439" s="115"/>
      <c r="V439" s="115"/>
      <c r="W439" s="115"/>
      <c r="X439" s="99">
        <f t="shared" si="74"/>
        <v>0</v>
      </c>
      <c r="Y439" s="115"/>
      <c r="Z439" s="115"/>
      <c r="AA439" s="71">
        <f t="shared" si="75"/>
        <v>0</v>
      </c>
      <c r="AB439" s="116"/>
      <c r="AC439" s="116"/>
      <c r="AD439" s="116"/>
      <c r="AE439" s="116"/>
      <c r="AF439" s="117"/>
      <c r="AG439" s="53">
        <f t="shared" si="76"/>
        <v>0</v>
      </c>
      <c r="AH439" s="69"/>
      <c r="AI439" s="114" t="str">
        <f t="shared" si="77"/>
        <v/>
      </c>
      <c r="AJ439" s="114" t="str">
        <f t="shared" si="78"/>
        <v/>
      </c>
    </row>
    <row r="440" spans="1:36" s="2" customFormat="1" ht="18" customHeight="1" x14ac:dyDescent="0.2">
      <c r="A440" s="10">
        <f t="shared" si="70"/>
        <v>416</v>
      </c>
      <c r="B440" s="115"/>
      <c r="C440" s="115"/>
      <c r="D440" s="115"/>
      <c r="E440" s="115"/>
      <c r="F440" s="115"/>
      <c r="G440" s="115"/>
      <c r="H440" s="99">
        <f t="shared" si="71"/>
        <v>0</v>
      </c>
      <c r="I440" s="115"/>
      <c r="J440" s="115"/>
      <c r="K440" s="115"/>
      <c r="L440" s="115"/>
      <c r="M440" s="115"/>
      <c r="N440" s="99">
        <f t="shared" si="72"/>
        <v>0</v>
      </c>
      <c r="O440" s="115"/>
      <c r="P440" s="115"/>
      <c r="Q440" s="115"/>
      <c r="R440" s="115"/>
      <c r="S440" s="99">
        <f t="shared" si="73"/>
        <v>0</v>
      </c>
      <c r="T440" s="115"/>
      <c r="U440" s="115"/>
      <c r="V440" s="115"/>
      <c r="W440" s="115"/>
      <c r="X440" s="99">
        <f t="shared" si="74"/>
        <v>0</v>
      </c>
      <c r="Y440" s="115"/>
      <c r="Z440" s="115"/>
      <c r="AA440" s="71">
        <f t="shared" si="75"/>
        <v>0</v>
      </c>
      <c r="AB440" s="116"/>
      <c r="AC440" s="116"/>
      <c r="AD440" s="116"/>
      <c r="AE440" s="116"/>
      <c r="AF440" s="117"/>
      <c r="AG440" s="53">
        <f t="shared" si="76"/>
        <v>0</v>
      </c>
      <c r="AH440" s="69"/>
      <c r="AI440" s="114" t="str">
        <f t="shared" si="77"/>
        <v/>
      </c>
      <c r="AJ440" s="114" t="str">
        <f t="shared" si="78"/>
        <v/>
      </c>
    </row>
    <row r="441" spans="1:36" s="2" customFormat="1" ht="18" customHeight="1" x14ac:dyDescent="0.2">
      <c r="A441" s="10">
        <f t="shared" si="70"/>
        <v>417</v>
      </c>
      <c r="B441" s="115"/>
      <c r="C441" s="115"/>
      <c r="D441" s="115"/>
      <c r="E441" s="115"/>
      <c r="F441" s="115"/>
      <c r="G441" s="115"/>
      <c r="H441" s="99">
        <f t="shared" si="71"/>
        <v>0</v>
      </c>
      <c r="I441" s="115"/>
      <c r="J441" s="115"/>
      <c r="K441" s="115"/>
      <c r="L441" s="115"/>
      <c r="M441" s="115"/>
      <c r="N441" s="99">
        <f t="shared" si="72"/>
        <v>0</v>
      </c>
      <c r="O441" s="115"/>
      <c r="P441" s="115"/>
      <c r="Q441" s="115"/>
      <c r="R441" s="115"/>
      <c r="S441" s="99">
        <f t="shared" si="73"/>
        <v>0</v>
      </c>
      <c r="T441" s="115"/>
      <c r="U441" s="115"/>
      <c r="V441" s="115"/>
      <c r="W441" s="115"/>
      <c r="X441" s="99">
        <f t="shared" si="74"/>
        <v>0</v>
      </c>
      <c r="Y441" s="115"/>
      <c r="Z441" s="115"/>
      <c r="AA441" s="71">
        <f t="shared" si="75"/>
        <v>0</v>
      </c>
      <c r="AB441" s="116"/>
      <c r="AC441" s="116"/>
      <c r="AD441" s="116"/>
      <c r="AE441" s="116"/>
      <c r="AF441" s="117"/>
      <c r="AG441" s="53">
        <f t="shared" si="76"/>
        <v>0</v>
      </c>
      <c r="AH441" s="69"/>
      <c r="AI441" s="114" t="str">
        <f t="shared" si="77"/>
        <v/>
      </c>
      <c r="AJ441" s="114" t="str">
        <f t="shared" si="78"/>
        <v/>
      </c>
    </row>
    <row r="442" spans="1:36" s="2" customFormat="1" ht="18" customHeight="1" x14ac:dyDescent="0.2">
      <c r="A442" s="10">
        <f t="shared" si="70"/>
        <v>418</v>
      </c>
      <c r="B442" s="115"/>
      <c r="C442" s="115"/>
      <c r="D442" s="115"/>
      <c r="E442" s="115"/>
      <c r="F442" s="115"/>
      <c r="G442" s="115"/>
      <c r="H442" s="99">
        <f t="shared" si="71"/>
        <v>0</v>
      </c>
      <c r="I442" s="115"/>
      <c r="J442" s="115"/>
      <c r="K442" s="115"/>
      <c r="L442" s="115"/>
      <c r="M442" s="115"/>
      <c r="N442" s="99">
        <f t="shared" si="72"/>
        <v>0</v>
      </c>
      <c r="O442" s="115"/>
      <c r="P442" s="115"/>
      <c r="Q442" s="115"/>
      <c r="R442" s="115"/>
      <c r="S442" s="99">
        <f t="shared" si="73"/>
        <v>0</v>
      </c>
      <c r="T442" s="115"/>
      <c r="U442" s="115"/>
      <c r="V442" s="115"/>
      <c r="W442" s="115"/>
      <c r="X442" s="99">
        <f t="shared" si="74"/>
        <v>0</v>
      </c>
      <c r="Y442" s="115"/>
      <c r="Z442" s="115"/>
      <c r="AA442" s="71">
        <f t="shared" si="75"/>
        <v>0</v>
      </c>
      <c r="AB442" s="116"/>
      <c r="AC442" s="116"/>
      <c r="AD442" s="116"/>
      <c r="AE442" s="116"/>
      <c r="AF442" s="117"/>
      <c r="AG442" s="53">
        <f t="shared" si="76"/>
        <v>0</v>
      </c>
      <c r="AH442" s="69"/>
      <c r="AI442" s="114" t="str">
        <f t="shared" si="77"/>
        <v/>
      </c>
      <c r="AJ442" s="114" t="str">
        <f t="shared" si="78"/>
        <v/>
      </c>
    </row>
    <row r="443" spans="1:36" s="2" customFormat="1" ht="18" customHeight="1" x14ac:dyDescent="0.2">
      <c r="A443" s="10">
        <f t="shared" si="70"/>
        <v>419</v>
      </c>
      <c r="B443" s="115"/>
      <c r="C443" s="115"/>
      <c r="D443" s="115"/>
      <c r="E443" s="115"/>
      <c r="F443" s="115"/>
      <c r="G443" s="115"/>
      <c r="H443" s="99">
        <f t="shared" si="71"/>
        <v>0</v>
      </c>
      <c r="I443" s="115"/>
      <c r="J443" s="115"/>
      <c r="K443" s="115"/>
      <c r="L443" s="115"/>
      <c r="M443" s="115"/>
      <c r="N443" s="99">
        <f t="shared" si="72"/>
        <v>0</v>
      </c>
      <c r="O443" s="115"/>
      <c r="P443" s="115"/>
      <c r="Q443" s="115"/>
      <c r="R443" s="115"/>
      <c r="S443" s="99">
        <f t="shared" si="73"/>
        <v>0</v>
      </c>
      <c r="T443" s="115"/>
      <c r="U443" s="115"/>
      <c r="V443" s="115"/>
      <c r="W443" s="115"/>
      <c r="X443" s="99">
        <f t="shared" si="74"/>
        <v>0</v>
      </c>
      <c r="Y443" s="115"/>
      <c r="Z443" s="115"/>
      <c r="AA443" s="71">
        <f t="shared" si="75"/>
        <v>0</v>
      </c>
      <c r="AB443" s="116"/>
      <c r="AC443" s="116"/>
      <c r="AD443" s="116"/>
      <c r="AE443" s="116"/>
      <c r="AF443" s="117"/>
      <c r="AG443" s="53">
        <f t="shared" si="76"/>
        <v>0</v>
      </c>
      <c r="AH443" s="69"/>
      <c r="AI443" s="114" t="str">
        <f t="shared" si="77"/>
        <v/>
      </c>
      <c r="AJ443" s="114" t="str">
        <f t="shared" si="78"/>
        <v/>
      </c>
    </row>
    <row r="444" spans="1:36" s="5" customFormat="1" ht="18" customHeight="1" x14ac:dyDescent="0.25">
      <c r="A444" s="10">
        <f t="shared" si="70"/>
        <v>420</v>
      </c>
      <c r="B444" s="115"/>
      <c r="C444" s="115"/>
      <c r="D444" s="115"/>
      <c r="E444" s="115"/>
      <c r="F444" s="115"/>
      <c r="G444" s="115"/>
      <c r="H444" s="99">
        <f t="shared" si="71"/>
        <v>0</v>
      </c>
      <c r="I444" s="115"/>
      <c r="J444" s="115"/>
      <c r="K444" s="115"/>
      <c r="L444" s="115"/>
      <c r="M444" s="115"/>
      <c r="N444" s="99">
        <f t="shared" si="72"/>
        <v>0</v>
      </c>
      <c r="O444" s="115"/>
      <c r="P444" s="115"/>
      <c r="Q444" s="115"/>
      <c r="R444" s="115"/>
      <c r="S444" s="99">
        <f t="shared" si="73"/>
        <v>0</v>
      </c>
      <c r="T444" s="115"/>
      <c r="U444" s="115"/>
      <c r="V444" s="115"/>
      <c r="W444" s="115"/>
      <c r="X444" s="99">
        <f t="shared" si="74"/>
        <v>0</v>
      </c>
      <c r="Y444" s="115"/>
      <c r="Z444" s="115"/>
      <c r="AA444" s="71">
        <f t="shared" si="75"/>
        <v>0</v>
      </c>
      <c r="AB444" s="116"/>
      <c r="AC444" s="116"/>
      <c r="AD444" s="116"/>
      <c r="AE444" s="116"/>
      <c r="AF444" s="117"/>
      <c r="AG444" s="53">
        <f t="shared" si="76"/>
        <v>0</v>
      </c>
      <c r="AH444" s="67"/>
      <c r="AI444" s="114" t="str">
        <f t="shared" si="77"/>
        <v/>
      </c>
      <c r="AJ444" s="114" t="str">
        <f t="shared" si="78"/>
        <v/>
      </c>
    </row>
    <row r="445" spans="1:36" s="4" customFormat="1" ht="18" customHeight="1" x14ac:dyDescent="0.25">
      <c r="A445" s="10">
        <f t="shared" si="70"/>
        <v>421</v>
      </c>
      <c r="B445" s="115"/>
      <c r="C445" s="115"/>
      <c r="D445" s="115"/>
      <c r="E445" s="115"/>
      <c r="F445" s="115"/>
      <c r="G445" s="115"/>
      <c r="H445" s="99">
        <f t="shared" si="71"/>
        <v>0</v>
      </c>
      <c r="I445" s="115"/>
      <c r="J445" s="115"/>
      <c r="K445" s="115"/>
      <c r="L445" s="115"/>
      <c r="M445" s="115"/>
      <c r="N445" s="99">
        <f t="shared" si="72"/>
        <v>0</v>
      </c>
      <c r="O445" s="115"/>
      <c r="P445" s="115"/>
      <c r="Q445" s="115"/>
      <c r="R445" s="115"/>
      <c r="S445" s="99">
        <f t="shared" si="73"/>
        <v>0</v>
      </c>
      <c r="T445" s="115"/>
      <c r="U445" s="115"/>
      <c r="V445" s="115"/>
      <c r="W445" s="115"/>
      <c r="X445" s="99">
        <f t="shared" si="74"/>
        <v>0</v>
      </c>
      <c r="Y445" s="115"/>
      <c r="Z445" s="115"/>
      <c r="AA445" s="71">
        <f t="shared" si="75"/>
        <v>0</v>
      </c>
      <c r="AB445" s="116"/>
      <c r="AC445" s="116"/>
      <c r="AD445" s="116"/>
      <c r="AE445" s="116"/>
      <c r="AF445" s="117"/>
      <c r="AG445" s="53">
        <f t="shared" si="76"/>
        <v>0</v>
      </c>
      <c r="AH445" s="68"/>
      <c r="AI445" s="114" t="str">
        <f t="shared" si="77"/>
        <v/>
      </c>
      <c r="AJ445" s="114" t="str">
        <f t="shared" si="78"/>
        <v/>
      </c>
    </row>
    <row r="446" spans="1:36" s="2" customFormat="1" ht="18" customHeight="1" x14ac:dyDescent="0.2">
      <c r="A446" s="10">
        <f t="shared" si="70"/>
        <v>422</v>
      </c>
      <c r="B446" s="115"/>
      <c r="C446" s="115"/>
      <c r="D446" s="115"/>
      <c r="E446" s="115"/>
      <c r="F446" s="115"/>
      <c r="G446" s="115"/>
      <c r="H446" s="99">
        <f t="shared" si="71"/>
        <v>0</v>
      </c>
      <c r="I446" s="115"/>
      <c r="J446" s="115"/>
      <c r="K446" s="115"/>
      <c r="L446" s="115"/>
      <c r="M446" s="115"/>
      <c r="N446" s="99">
        <f t="shared" si="72"/>
        <v>0</v>
      </c>
      <c r="O446" s="115"/>
      <c r="P446" s="115"/>
      <c r="Q446" s="115"/>
      <c r="R446" s="115"/>
      <c r="S446" s="99">
        <f t="shared" si="73"/>
        <v>0</v>
      </c>
      <c r="T446" s="115"/>
      <c r="U446" s="115"/>
      <c r="V446" s="115"/>
      <c r="W446" s="115"/>
      <c r="X446" s="99">
        <f t="shared" si="74"/>
        <v>0</v>
      </c>
      <c r="Y446" s="115"/>
      <c r="Z446" s="115"/>
      <c r="AA446" s="71">
        <f t="shared" si="75"/>
        <v>0</v>
      </c>
      <c r="AB446" s="116"/>
      <c r="AC446" s="116"/>
      <c r="AD446" s="116"/>
      <c r="AE446" s="116"/>
      <c r="AF446" s="117"/>
      <c r="AG446" s="53">
        <f t="shared" si="76"/>
        <v>0</v>
      </c>
      <c r="AH446" s="69"/>
      <c r="AI446" s="114" t="str">
        <f t="shared" si="77"/>
        <v/>
      </c>
      <c r="AJ446" s="114" t="str">
        <f t="shared" si="78"/>
        <v/>
      </c>
    </row>
    <row r="447" spans="1:36" s="2" customFormat="1" ht="18" customHeight="1" x14ac:dyDescent="0.2">
      <c r="A447" s="10">
        <f t="shared" si="70"/>
        <v>423</v>
      </c>
      <c r="B447" s="115"/>
      <c r="C447" s="115"/>
      <c r="D447" s="115"/>
      <c r="E447" s="115"/>
      <c r="F447" s="115"/>
      <c r="G447" s="115"/>
      <c r="H447" s="99">
        <f t="shared" si="71"/>
        <v>0</v>
      </c>
      <c r="I447" s="115"/>
      <c r="J447" s="115"/>
      <c r="K447" s="115"/>
      <c r="L447" s="115"/>
      <c r="M447" s="115"/>
      <c r="N447" s="99">
        <f t="shared" si="72"/>
        <v>0</v>
      </c>
      <c r="O447" s="115"/>
      <c r="P447" s="115"/>
      <c r="Q447" s="115"/>
      <c r="R447" s="115"/>
      <c r="S447" s="99">
        <f t="shared" si="73"/>
        <v>0</v>
      </c>
      <c r="T447" s="115"/>
      <c r="U447" s="115"/>
      <c r="V447" s="115"/>
      <c r="W447" s="115"/>
      <c r="X447" s="99">
        <f t="shared" si="74"/>
        <v>0</v>
      </c>
      <c r="Y447" s="115"/>
      <c r="Z447" s="115"/>
      <c r="AA447" s="71">
        <f t="shared" si="75"/>
        <v>0</v>
      </c>
      <c r="AB447" s="116"/>
      <c r="AC447" s="116"/>
      <c r="AD447" s="116"/>
      <c r="AE447" s="116"/>
      <c r="AF447" s="117"/>
      <c r="AG447" s="53">
        <f t="shared" si="76"/>
        <v>0</v>
      </c>
      <c r="AH447" s="69"/>
      <c r="AI447" s="114" t="str">
        <f t="shared" si="77"/>
        <v/>
      </c>
      <c r="AJ447" s="114" t="str">
        <f t="shared" si="78"/>
        <v/>
      </c>
    </row>
    <row r="448" spans="1:36" s="2" customFormat="1" ht="18" customHeight="1" x14ac:dyDescent="0.2">
      <c r="A448" s="10">
        <f t="shared" si="70"/>
        <v>424</v>
      </c>
      <c r="B448" s="115"/>
      <c r="C448" s="115"/>
      <c r="D448" s="115"/>
      <c r="E448" s="115"/>
      <c r="F448" s="115"/>
      <c r="G448" s="115"/>
      <c r="H448" s="99">
        <f t="shared" si="71"/>
        <v>0</v>
      </c>
      <c r="I448" s="115"/>
      <c r="J448" s="115"/>
      <c r="K448" s="115"/>
      <c r="L448" s="115"/>
      <c r="M448" s="115"/>
      <c r="N448" s="99">
        <f t="shared" si="72"/>
        <v>0</v>
      </c>
      <c r="O448" s="115"/>
      <c r="P448" s="115"/>
      <c r="Q448" s="115"/>
      <c r="R448" s="115"/>
      <c r="S448" s="99">
        <f t="shared" si="73"/>
        <v>0</v>
      </c>
      <c r="T448" s="115"/>
      <c r="U448" s="115"/>
      <c r="V448" s="115"/>
      <c r="W448" s="115"/>
      <c r="X448" s="99">
        <f t="shared" si="74"/>
        <v>0</v>
      </c>
      <c r="Y448" s="115"/>
      <c r="Z448" s="115"/>
      <c r="AA448" s="71">
        <f t="shared" si="75"/>
        <v>0</v>
      </c>
      <c r="AB448" s="116"/>
      <c r="AC448" s="116"/>
      <c r="AD448" s="116"/>
      <c r="AE448" s="116"/>
      <c r="AF448" s="117"/>
      <c r="AG448" s="53">
        <f t="shared" si="76"/>
        <v>0</v>
      </c>
      <c r="AH448" s="69"/>
      <c r="AI448" s="114" t="str">
        <f t="shared" si="77"/>
        <v/>
      </c>
      <c r="AJ448" s="114" t="str">
        <f t="shared" si="78"/>
        <v/>
      </c>
    </row>
    <row r="449" spans="1:36" s="2" customFormat="1" ht="18" customHeight="1" x14ac:dyDescent="0.2">
      <c r="A449" s="10">
        <f t="shared" si="70"/>
        <v>425</v>
      </c>
      <c r="B449" s="115"/>
      <c r="C449" s="115"/>
      <c r="D449" s="115"/>
      <c r="E449" s="115"/>
      <c r="F449" s="115"/>
      <c r="G449" s="115"/>
      <c r="H449" s="99">
        <f t="shared" si="71"/>
        <v>0</v>
      </c>
      <c r="I449" s="115"/>
      <c r="J449" s="115"/>
      <c r="K449" s="115"/>
      <c r="L449" s="115"/>
      <c r="M449" s="115"/>
      <c r="N449" s="99">
        <f t="shared" si="72"/>
        <v>0</v>
      </c>
      <c r="O449" s="115"/>
      <c r="P449" s="115"/>
      <c r="Q449" s="115"/>
      <c r="R449" s="115"/>
      <c r="S449" s="99">
        <f t="shared" si="73"/>
        <v>0</v>
      </c>
      <c r="T449" s="115"/>
      <c r="U449" s="115"/>
      <c r="V449" s="115"/>
      <c r="W449" s="115"/>
      <c r="X449" s="99">
        <f t="shared" si="74"/>
        <v>0</v>
      </c>
      <c r="Y449" s="115"/>
      <c r="Z449" s="115"/>
      <c r="AA449" s="71">
        <f t="shared" si="75"/>
        <v>0</v>
      </c>
      <c r="AB449" s="116"/>
      <c r="AC449" s="116"/>
      <c r="AD449" s="116"/>
      <c r="AE449" s="116"/>
      <c r="AF449" s="117"/>
      <c r="AG449" s="53">
        <f t="shared" si="76"/>
        <v>0</v>
      </c>
      <c r="AH449" s="69"/>
      <c r="AI449" s="114" t="str">
        <f t="shared" si="77"/>
        <v/>
      </c>
      <c r="AJ449" s="114" t="str">
        <f t="shared" si="78"/>
        <v/>
      </c>
    </row>
    <row r="450" spans="1:36" s="2" customFormat="1" ht="18" customHeight="1" x14ac:dyDescent="0.2">
      <c r="A450" s="10">
        <f t="shared" si="70"/>
        <v>426</v>
      </c>
      <c r="B450" s="115"/>
      <c r="C450" s="115"/>
      <c r="D450" s="115"/>
      <c r="E450" s="115"/>
      <c r="F450" s="115"/>
      <c r="G450" s="115"/>
      <c r="H450" s="99">
        <f t="shared" si="71"/>
        <v>0</v>
      </c>
      <c r="I450" s="115"/>
      <c r="J450" s="115"/>
      <c r="K450" s="115"/>
      <c r="L450" s="115"/>
      <c r="M450" s="115"/>
      <c r="N450" s="99">
        <f t="shared" si="72"/>
        <v>0</v>
      </c>
      <c r="O450" s="115"/>
      <c r="P450" s="115"/>
      <c r="Q450" s="115"/>
      <c r="R450" s="115"/>
      <c r="S450" s="99">
        <f t="shared" si="73"/>
        <v>0</v>
      </c>
      <c r="T450" s="115"/>
      <c r="U450" s="115"/>
      <c r="V450" s="115"/>
      <c r="W450" s="115"/>
      <c r="X450" s="99">
        <f t="shared" si="74"/>
        <v>0</v>
      </c>
      <c r="Y450" s="115"/>
      <c r="Z450" s="115"/>
      <c r="AA450" s="71">
        <f t="shared" si="75"/>
        <v>0</v>
      </c>
      <c r="AB450" s="116"/>
      <c r="AC450" s="116"/>
      <c r="AD450" s="116"/>
      <c r="AE450" s="116"/>
      <c r="AF450" s="117"/>
      <c r="AG450" s="53">
        <f t="shared" si="76"/>
        <v>0</v>
      </c>
      <c r="AH450" s="69"/>
      <c r="AI450" s="114" t="str">
        <f t="shared" si="77"/>
        <v/>
      </c>
      <c r="AJ450" s="114" t="str">
        <f t="shared" si="78"/>
        <v/>
      </c>
    </row>
    <row r="451" spans="1:36" s="5" customFormat="1" ht="18" customHeight="1" x14ac:dyDescent="0.25">
      <c r="A451" s="10">
        <f t="shared" si="70"/>
        <v>427</v>
      </c>
      <c r="B451" s="115"/>
      <c r="C451" s="115"/>
      <c r="D451" s="115"/>
      <c r="E451" s="115"/>
      <c r="F451" s="115"/>
      <c r="G451" s="115"/>
      <c r="H451" s="99">
        <f t="shared" si="71"/>
        <v>0</v>
      </c>
      <c r="I451" s="115"/>
      <c r="J451" s="115"/>
      <c r="K451" s="115"/>
      <c r="L451" s="115"/>
      <c r="M451" s="115"/>
      <c r="N451" s="99">
        <f t="shared" si="72"/>
        <v>0</v>
      </c>
      <c r="O451" s="115"/>
      <c r="P451" s="115"/>
      <c r="Q451" s="115"/>
      <c r="R451" s="115"/>
      <c r="S451" s="99">
        <f t="shared" si="73"/>
        <v>0</v>
      </c>
      <c r="T451" s="115"/>
      <c r="U451" s="115"/>
      <c r="V451" s="115"/>
      <c r="W451" s="115"/>
      <c r="X451" s="99">
        <f t="shared" si="74"/>
        <v>0</v>
      </c>
      <c r="Y451" s="115"/>
      <c r="Z451" s="115"/>
      <c r="AA451" s="71">
        <f t="shared" si="75"/>
        <v>0</v>
      </c>
      <c r="AB451" s="116"/>
      <c r="AC451" s="116"/>
      <c r="AD451" s="116"/>
      <c r="AE451" s="116"/>
      <c r="AF451" s="117"/>
      <c r="AG451" s="53">
        <f t="shared" si="76"/>
        <v>0</v>
      </c>
      <c r="AH451" s="67"/>
      <c r="AI451" s="114" t="str">
        <f t="shared" si="77"/>
        <v/>
      </c>
      <c r="AJ451" s="114" t="str">
        <f t="shared" si="78"/>
        <v/>
      </c>
    </row>
    <row r="452" spans="1:36" s="4" customFormat="1" ht="18" customHeight="1" x14ac:dyDescent="0.25">
      <c r="A452" s="10">
        <f t="shared" si="70"/>
        <v>428</v>
      </c>
      <c r="B452" s="115"/>
      <c r="C452" s="115"/>
      <c r="D452" s="115"/>
      <c r="E452" s="115"/>
      <c r="F452" s="115"/>
      <c r="G452" s="115"/>
      <c r="H452" s="99">
        <f t="shared" si="71"/>
        <v>0</v>
      </c>
      <c r="I452" s="115"/>
      <c r="J452" s="115"/>
      <c r="K452" s="115"/>
      <c r="L452" s="115"/>
      <c r="M452" s="115"/>
      <c r="N452" s="99">
        <f t="shared" si="72"/>
        <v>0</v>
      </c>
      <c r="O452" s="115"/>
      <c r="P452" s="115"/>
      <c r="Q452" s="115"/>
      <c r="R452" s="115"/>
      <c r="S452" s="99">
        <f t="shared" si="73"/>
        <v>0</v>
      </c>
      <c r="T452" s="115"/>
      <c r="U452" s="115"/>
      <c r="V452" s="115"/>
      <c r="W452" s="115"/>
      <c r="X452" s="99">
        <f t="shared" si="74"/>
        <v>0</v>
      </c>
      <c r="Y452" s="115"/>
      <c r="Z452" s="115"/>
      <c r="AA452" s="71">
        <f t="shared" si="75"/>
        <v>0</v>
      </c>
      <c r="AB452" s="116"/>
      <c r="AC452" s="116"/>
      <c r="AD452" s="116"/>
      <c r="AE452" s="116"/>
      <c r="AF452" s="117"/>
      <c r="AG452" s="53">
        <f t="shared" si="76"/>
        <v>0</v>
      </c>
      <c r="AH452" s="68"/>
      <c r="AI452" s="114" t="str">
        <f t="shared" si="77"/>
        <v/>
      </c>
      <c r="AJ452" s="114" t="str">
        <f t="shared" si="78"/>
        <v/>
      </c>
    </row>
    <row r="453" spans="1:36" s="2" customFormat="1" ht="18" customHeight="1" x14ac:dyDescent="0.2">
      <c r="A453" s="10">
        <f t="shared" si="70"/>
        <v>429</v>
      </c>
      <c r="B453" s="115"/>
      <c r="C453" s="115"/>
      <c r="D453" s="115"/>
      <c r="E453" s="115"/>
      <c r="F453" s="115"/>
      <c r="G453" s="115"/>
      <c r="H453" s="99">
        <f t="shared" si="71"/>
        <v>0</v>
      </c>
      <c r="I453" s="115"/>
      <c r="J453" s="115"/>
      <c r="K453" s="115"/>
      <c r="L453" s="115"/>
      <c r="M453" s="115"/>
      <c r="N453" s="99">
        <f t="shared" si="72"/>
        <v>0</v>
      </c>
      <c r="O453" s="115"/>
      <c r="P453" s="115"/>
      <c r="Q453" s="115"/>
      <c r="R453" s="115"/>
      <c r="S453" s="99">
        <f t="shared" si="73"/>
        <v>0</v>
      </c>
      <c r="T453" s="115"/>
      <c r="U453" s="115"/>
      <c r="V453" s="115"/>
      <c r="W453" s="115"/>
      <c r="X453" s="99">
        <f t="shared" si="74"/>
        <v>0</v>
      </c>
      <c r="Y453" s="115"/>
      <c r="Z453" s="115"/>
      <c r="AA453" s="71">
        <f t="shared" si="75"/>
        <v>0</v>
      </c>
      <c r="AB453" s="116"/>
      <c r="AC453" s="116"/>
      <c r="AD453" s="116"/>
      <c r="AE453" s="116"/>
      <c r="AF453" s="117"/>
      <c r="AG453" s="53">
        <f t="shared" si="76"/>
        <v>0</v>
      </c>
      <c r="AH453" s="69"/>
      <c r="AI453" s="114" t="str">
        <f t="shared" si="77"/>
        <v/>
      </c>
      <c r="AJ453" s="114" t="str">
        <f t="shared" si="78"/>
        <v/>
      </c>
    </row>
    <row r="454" spans="1:36" s="2" customFormat="1" ht="18" customHeight="1" x14ac:dyDescent="0.2">
      <c r="A454" s="10">
        <f t="shared" si="70"/>
        <v>430</v>
      </c>
      <c r="B454" s="115"/>
      <c r="C454" s="115"/>
      <c r="D454" s="115"/>
      <c r="E454" s="115"/>
      <c r="F454" s="115"/>
      <c r="G454" s="115"/>
      <c r="H454" s="99">
        <f t="shared" si="71"/>
        <v>0</v>
      </c>
      <c r="I454" s="115"/>
      <c r="J454" s="115"/>
      <c r="K454" s="115"/>
      <c r="L454" s="115"/>
      <c r="M454" s="115"/>
      <c r="N454" s="99">
        <f t="shared" si="72"/>
        <v>0</v>
      </c>
      <c r="O454" s="115"/>
      <c r="P454" s="115"/>
      <c r="Q454" s="115"/>
      <c r="R454" s="115"/>
      <c r="S454" s="99">
        <f t="shared" si="73"/>
        <v>0</v>
      </c>
      <c r="T454" s="115"/>
      <c r="U454" s="115"/>
      <c r="V454" s="115"/>
      <c r="W454" s="115"/>
      <c r="X454" s="99">
        <f t="shared" si="74"/>
        <v>0</v>
      </c>
      <c r="Y454" s="115"/>
      <c r="Z454" s="115"/>
      <c r="AA454" s="71">
        <f t="shared" si="75"/>
        <v>0</v>
      </c>
      <c r="AB454" s="116"/>
      <c r="AC454" s="116"/>
      <c r="AD454" s="116"/>
      <c r="AE454" s="116"/>
      <c r="AF454" s="117"/>
      <c r="AG454" s="53">
        <f t="shared" si="76"/>
        <v>0</v>
      </c>
      <c r="AH454" s="69"/>
      <c r="AI454" s="114" t="str">
        <f t="shared" si="77"/>
        <v/>
      </c>
      <c r="AJ454" s="114" t="str">
        <f t="shared" si="78"/>
        <v/>
      </c>
    </row>
    <row r="455" spans="1:36" s="2" customFormat="1" ht="18" customHeight="1" x14ac:dyDescent="0.2">
      <c r="A455" s="10">
        <f t="shared" si="70"/>
        <v>431</v>
      </c>
      <c r="B455" s="115"/>
      <c r="C455" s="115"/>
      <c r="D455" s="115"/>
      <c r="E455" s="115"/>
      <c r="F455" s="115"/>
      <c r="G455" s="115"/>
      <c r="H455" s="99">
        <f t="shared" si="71"/>
        <v>0</v>
      </c>
      <c r="I455" s="115"/>
      <c r="J455" s="115"/>
      <c r="K455" s="115"/>
      <c r="L455" s="115"/>
      <c r="M455" s="115"/>
      <c r="N455" s="99">
        <f t="shared" si="72"/>
        <v>0</v>
      </c>
      <c r="O455" s="115"/>
      <c r="P455" s="115"/>
      <c r="Q455" s="115"/>
      <c r="R455" s="115"/>
      <c r="S455" s="99">
        <f t="shared" si="73"/>
        <v>0</v>
      </c>
      <c r="T455" s="115"/>
      <c r="U455" s="115"/>
      <c r="V455" s="115"/>
      <c r="W455" s="115"/>
      <c r="X455" s="99">
        <f t="shared" si="74"/>
        <v>0</v>
      </c>
      <c r="Y455" s="115"/>
      <c r="Z455" s="115"/>
      <c r="AA455" s="71">
        <f t="shared" si="75"/>
        <v>0</v>
      </c>
      <c r="AB455" s="116"/>
      <c r="AC455" s="116"/>
      <c r="AD455" s="116"/>
      <c r="AE455" s="116"/>
      <c r="AF455" s="117"/>
      <c r="AG455" s="53">
        <f t="shared" si="76"/>
        <v>0</v>
      </c>
      <c r="AH455" s="69"/>
      <c r="AI455" s="114" t="str">
        <f t="shared" si="77"/>
        <v/>
      </c>
      <c r="AJ455" s="114" t="str">
        <f t="shared" si="78"/>
        <v/>
      </c>
    </row>
    <row r="456" spans="1:36" s="2" customFormat="1" ht="18" customHeight="1" x14ac:dyDescent="0.2">
      <c r="A456" s="10">
        <f t="shared" si="70"/>
        <v>432</v>
      </c>
      <c r="B456" s="115"/>
      <c r="C456" s="115"/>
      <c r="D456" s="115"/>
      <c r="E456" s="115"/>
      <c r="F456" s="115"/>
      <c r="G456" s="115"/>
      <c r="H456" s="99">
        <f t="shared" si="71"/>
        <v>0</v>
      </c>
      <c r="I456" s="115"/>
      <c r="J456" s="115"/>
      <c r="K456" s="115"/>
      <c r="L456" s="115"/>
      <c r="M456" s="115"/>
      <c r="N456" s="99">
        <f t="shared" si="72"/>
        <v>0</v>
      </c>
      <c r="O456" s="115"/>
      <c r="P456" s="115"/>
      <c r="Q456" s="115"/>
      <c r="R456" s="115"/>
      <c r="S456" s="99">
        <f t="shared" si="73"/>
        <v>0</v>
      </c>
      <c r="T456" s="115"/>
      <c r="U456" s="115"/>
      <c r="V456" s="115"/>
      <c r="W456" s="115"/>
      <c r="X456" s="99">
        <f t="shared" si="74"/>
        <v>0</v>
      </c>
      <c r="Y456" s="115"/>
      <c r="Z456" s="115"/>
      <c r="AA456" s="71">
        <f t="shared" si="75"/>
        <v>0</v>
      </c>
      <c r="AB456" s="116"/>
      <c r="AC456" s="116"/>
      <c r="AD456" s="116"/>
      <c r="AE456" s="116"/>
      <c r="AF456" s="117"/>
      <c r="AG456" s="53">
        <f t="shared" si="76"/>
        <v>0</v>
      </c>
      <c r="AH456" s="69"/>
      <c r="AI456" s="114" t="str">
        <f t="shared" si="77"/>
        <v/>
      </c>
      <c r="AJ456" s="114" t="str">
        <f t="shared" si="78"/>
        <v/>
      </c>
    </row>
    <row r="457" spans="1:36" s="2" customFormat="1" ht="18" customHeight="1" x14ac:dyDescent="0.2">
      <c r="A457" s="10">
        <f t="shared" si="70"/>
        <v>433</v>
      </c>
      <c r="B457" s="115"/>
      <c r="C457" s="115"/>
      <c r="D457" s="115"/>
      <c r="E457" s="115"/>
      <c r="F457" s="115"/>
      <c r="G457" s="115"/>
      <c r="H457" s="99">
        <f t="shared" si="71"/>
        <v>0</v>
      </c>
      <c r="I457" s="115"/>
      <c r="J457" s="115"/>
      <c r="K457" s="115"/>
      <c r="L457" s="115"/>
      <c r="M457" s="115"/>
      <c r="N457" s="99">
        <f t="shared" si="72"/>
        <v>0</v>
      </c>
      <c r="O457" s="115"/>
      <c r="P457" s="115"/>
      <c r="Q457" s="115"/>
      <c r="R457" s="115"/>
      <c r="S457" s="99">
        <f t="shared" si="73"/>
        <v>0</v>
      </c>
      <c r="T457" s="115"/>
      <c r="U457" s="115"/>
      <c r="V457" s="115"/>
      <c r="W457" s="115"/>
      <c r="X457" s="99">
        <f t="shared" si="74"/>
        <v>0</v>
      </c>
      <c r="Y457" s="115"/>
      <c r="Z457" s="115"/>
      <c r="AA457" s="71">
        <f t="shared" si="75"/>
        <v>0</v>
      </c>
      <c r="AB457" s="116"/>
      <c r="AC457" s="116"/>
      <c r="AD457" s="116"/>
      <c r="AE457" s="116"/>
      <c r="AF457" s="117"/>
      <c r="AG457" s="53">
        <f t="shared" si="76"/>
        <v>0</v>
      </c>
      <c r="AH457" s="69"/>
      <c r="AI457" s="114" t="str">
        <f t="shared" si="77"/>
        <v/>
      </c>
      <c r="AJ457" s="114" t="str">
        <f t="shared" si="78"/>
        <v/>
      </c>
    </row>
    <row r="458" spans="1:36" s="2" customFormat="1" ht="18" customHeight="1" x14ac:dyDescent="0.2">
      <c r="A458" s="10">
        <f t="shared" si="70"/>
        <v>434</v>
      </c>
      <c r="B458" s="115"/>
      <c r="C458" s="115"/>
      <c r="D458" s="115"/>
      <c r="E458" s="115"/>
      <c r="F458" s="115"/>
      <c r="G458" s="115"/>
      <c r="H458" s="99">
        <f t="shared" si="71"/>
        <v>0</v>
      </c>
      <c r="I458" s="115"/>
      <c r="J458" s="115"/>
      <c r="K458" s="115"/>
      <c r="L458" s="115"/>
      <c r="M458" s="115"/>
      <c r="N458" s="99">
        <f t="shared" si="72"/>
        <v>0</v>
      </c>
      <c r="O458" s="115"/>
      <c r="P458" s="115"/>
      <c r="Q458" s="115"/>
      <c r="R458" s="115"/>
      <c r="S458" s="99">
        <f t="shared" si="73"/>
        <v>0</v>
      </c>
      <c r="T458" s="115"/>
      <c r="U458" s="115"/>
      <c r="V458" s="115"/>
      <c r="W458" s="115"/>
      <c r="X458" s="99">
        <f t="shared" si="74"/>
        <v>0</v>
      </c>
      <c r="Y458" s="115"/>
      <c r="Z458" s="115"/>
      <c r="AA458" s="71">
        <f t="shared" si="75"/>
        <v>0</v>
      </c>
      <c r="AB458" s="116"/>
      <c r="AC458" s="116"/>
      <c r="AD458" s="116"/>
      <c r="AE458" s="116"/>
      <c r="AF458" s="117"/>
      <c r="AG458" s="53">
        <f t="shared" si="76"/>
        <v>0</v>
      </c>
      <c r="AH458" s="69"/>
      <c r="AI458" s="114" t="str">
        <f t="shared" si="77"/>
        <v/>
      </c>
      <c r="AJ458" s="114" t="str">
        <f t="shared" si="78"/>
        <v/>
      </c>
    </row>
    <row r="459" spans="1:36" s="5" customFormat="1" ht="18" customHeight="1" x14ac:dyDescent="0.25">
      <c r="A459" s="10">
        <f t="shared" si="70"/>
        <v>435</v>
      </c>
      <c r="B459" s="115"/>
      <c r="C459" s="115"/>
      <c r="D459" s="115"/>
      <c r="E459" s="115"/>
      <c r="F459" s="115"/>
      <c r="G459" s="115"/>
      <c r="H459" s="99">
        <f t="shared" si="71"/>
        <v>0</v>
      </c>
      <c r="I459" s="115"/>
      <c r="J459" s="115"/>
      <c r="K459" s="115"/>
      <c r="L459" s="115"/>
      <c r="M459" s="115"/>
      <c r="N459" s="99">
        <f t="shared" si="72"/>
        <v>0</v>
      </c>
      <c r="O459" s="115"/>
      <c r="P459" s="115"/>
      <c r="Q459" s="115"/>
      <c r="R459" s="115"/>
      <c r="S459" s="99">
        <f t="shared" si="73"/>
        <v>0</v>
      </c>
      <c r="T459" s="115"/>
      <c r="U459" s="115"/>
      <c r="V459" s="115"/>
      <c r="W459" s="115"/>
      <c r="X459" s="99">
        <f t="shared" si="74"/>
        <v>0</v>
      </c>
      <c r="Y459" s="115"/>
      <c r="Z459" s="115"/>
      <c r="AA459" s="71">
        <f t="shared" si="75"/>
        <v>0</v>
      </c>
      <c r="AB459" s="116"/>
      <c r="AC459" s="116"/>
      <c r="AD459" s="116"/>
      <c r="AE459" s="116"/>
      <c r="AF459" s="117"/>
      <c r="AG459" s="53">
        <f t="shared" si="76"/>
        <v>0</v>
      </c>
      <c r="AH459" s="67"/>
      <c r="AI459" s="114" t="str">
        <f t="shared" si="77"/>
        <v/>
      </c>
      <c r="AJ459" s="114" t="str">
        <f t="shared" si="78"/>
        <v/>
      </c>
    </row>
    <row r="460" spans="1:36" s="4" customFormat="1" ht="18" customHeight="1" x14ac:dyDescent="0.25">
      <c r="A460" s="10">
        <f t="shared" si="70"/>
        <v>436</v>
      </c>
      <c r="B460" s="115"/>
      <c r="C460" s="115"/>
      <c r="D460" s="115"/>
      <c r="E460" s="115"/>
      <c r="F460" s="115"/>
      <c r="G460" s="115"/>
      <c r="H460" s="99">
        <f t="shared" si="71"/>
        <v>0</v>
      </c>
      <c r="I460" s="115"/>
      <c r="J460" s="115"/>
      <c r="K460" s="115"/>
      <c r="L460" s="115"/>
      <c r="M460" s="115"/>
      <c r="N460" s="99">
        <f t="shared" si="72"/>
        <v>0</v>
      </c>
      <c r="O460" s="115"/>
      <c r="P460" s="115"/>
      <c r="Q460" s="115"/>
      <c r="R460" s="115"/>
      <c r="S460" s="99">
        <f t="shared" si="73"/>
        <v>0</v>
      </c>
      <c r="T460" s="115"/>
      <c r="U460" s="115"/>
      <c r="V460" s="115"/>
      <c r="W460" s="115"/>
      <c r="X460" s="99">
        <f t="shared" si="74"/>
        <v>0</v>
      </c>
      <c r="Y460" s="115"/>
      <c r="Z460" s="115"/>
      <c r="AA460" s="71">
        <f t="shared" si="75"/>
        <v>0</v>
      </c>
      <c r="AB460" s="116"/>
      <c r="AC460" s="116"/>
      <c r="AD460" s="116"/>
      <c r="AE460" s="116"/>
      <c r="AF460" s="117"/>
      <c r="AG460" s="53">
        <f t="shared" si="76"/>
        <v>0</v>
      </c>
      <c r="AH460" s="68"/>
      <c r="AI460" s="114" t="str">
        <f t="shared" si="77"/>
        <v/>
      </c>
      <c r="AJ460" s="114" t="str">
        <f t="shared" si="78"/>
        <v/>
      </c>
    </row>
    <row r="461" spans="1:36" s="2" customFormat="1" ht="18" customHeight="1" x14ac:dyDescent="0.2">
      <c r="A461" s="10">
        <f t="shared" si="70"/>
        <v>437</v>
      </c>
      <c r="B461" s="115"/>
      <c r="C461" s="115"/>
      <c r="D461" s="115"/>
      <c r="E461" s="115"/>
      <c r="F461" s="115"/>
      <c r="G461" s="115"/>
      <c r="H461" s="99">
        <f t="shared" si="71"/>
        <v>0</v>
      </c>
      <c r="I461" s="115"/>
      <c r="J461" s="115"/>
      <c r="K461" s="115"/>
      <c r="L461" s="115"/>
      <c r="M461" s="115"/>
      <c r="N461" s="99">
        <f t="shared" si="72"/>
        <v>0</v>
      </c>
      <c r="O461" s="115"/>
      <c r="P461" s="115"/>
      <c r="Q461" s="115"/>
      <c r="R461" s="115"/>
      <c r="S461" s="99">
        <f t="shared" si="73"/>
        <v>0</v>
      </c>
      <c r="T461" s="115"/>
      <c r="U461" s="115"/>
      <c r="V461" s="115"/>
      <c r="W461" s="115"/>
      <c r="X461" s="99">
        <f t="shared" si="74"/>
        <v>0</v>
      </c>
      <c r="Y461" s="115"/>
      <c r="Z461" s="115"/>
      <c r="AA461" s="71">
        <f t="shared" si="75"/>
        <v>0</v>
      </c>
      <c r="AB461" s="116"/>
      <c r="AC461" s="116"/>
      <c r="AD461" s="116"/>
      <c r="AE461" s="116"/>
      <c r="AF461" s="117"/>
      <c r="AG461" s="53">
        <f t="shared" si="76"/>
        <v>0</v>
      </c>
      <c r="AH461" s="69"/>
      <c r="AI461" s="114" t="str">
        <f t="shared" si="77"/>
        <v/>
      </c>
      <c r="AJ461" s="114" t="str">
        <f t="shared" si="78"/>
        <v/>
      </c>
    </row>
    <row r="462" spans="1:36" s="2" customFormat="1" ht="18" customHeight="1" x14ac:dyDescent="0.2">
      <c r="A462" s="10">
        <f t="shared" si="70"/>
        <v>438</v>
      </c>
      <c r="B462" s="115"/>
      <c r="C462" s="115"/>
      <c r="D462" s="115"/>
      <c r="E462" s="115"/>
      <c r="F462" s="115"/>
      <c r="G462" s="115"/>
      <c r="H462" s="99">
        <f t="shared" si="71"/>
        <v>0</v>
      </c>
      <c r="I462" s="115"/>
      <c r="J462" s="115"/>
      <c r="K462" s="115"/>
      <c r="L462" s="115"/>
      <c r="M462" s="115"/>
      <c r="N462" s="99">
        <f t="shared" si="72"/>
        <v>0</v>
      </c>
      <c r="O462" s="115"/>
      <c r="P462" s="115"/>
      <c r="Q462" s="115"/>
      <c r="R462" s="115"/>
      <c r="S462" s="99">
        <f t="shared" si="73"/>
        <v>0</v>
      </c>
      <c r="T462" s="115"/>
      <c r="U462" s="115"/>
      <c r="V462" s="115"/>
      <c r="W462" s="115"/>
      <c r="X462" s="99">
        <f t="shared" si="74"/>
        <v>0</v>
      </c>
      <c r="Y462" s="115"/>
      <c r="Z462" s="115"/>
      <c r="AA462" s="71">
        <f t="shared" si="75"/>
        <v>0</v>
      </c>
      <c r="AB462" s="116"/>
      <c r="AC462" s="116"/>
      <c r="AD462" s="116"/>
      <c r="AE462" s="116"/>
      <c r="AF462" s="117"/>
      <c r="AG462" s="53">
        <f t="shared" si="76"/>
        <v>0</v>
      </c>
      <c r="AH462" s="69"/>
      <c r="AI462" s="114" t="str">
        <f t="shared" si="77"/>
        <v/>
      </c>
      <c r="AJ462" s="114" t="str">
        <f t="shared" si="78"/>
        <v/>
      </c>
    </row>
    <row r="463" spans="1:36" s="2" customFormat="1" ht="18" customHeight="1" x14ac:dyDescent="0.2">
      <c r="A463" s="10">
        <f t="shared" si="70"/>
        <v>439</v>
      </c>
      <c r="B463" s="115"/>
      <c r="C463" s="115"/>
      <c r="D463" s="115"/>
      <c r="E463" s="115"/>
      <c r="F463" s="115"/>
      <c r="G463" s="115"/>
      <c r="H463" s="99">
        <f t="shared" si="71"/>
        <v>0</v>
      </c>
      <c r="I463" s="115"/>
      <c r="J463" s="115"/>
      <c r="K463" s="115"/>
      <c r="L463" s="115"/>
      <c r="M463" s="115"/>
      <c r="N463" s="99">
        <f t="shared" si="72"/>
        <v>0</v>
      </c>
      <c r="O463" s="115"/>
      <c r="P463" s="115"/>
      <c r="Q463" s="115"/>
      <c r="R463" s="115"/>
      <c r="S463" s="99">
        <f t="shared" si="73"/>
        <v>0</v>
      </c>
      <c r="T463" s="115"/>
      <c r="U463" s="115"/>
      <c r="V463" s="115"/>
      <c r="W463" s="115"/>
      <c r="X463" s="99">
        <f t="shared" si="74"/>
        <v>0</v>
      </c>
      <c r="Y463" s="115"/>
      <c r="Z463" s="115"/>
      <c r="AA463" s="71">
        <f t="shared" si="75"/>
        <v>0</v>
      </c>
      <c r="AB463" s="116"/>
      <c r="AC463" s="116"/>
      <c r="AD463" s="116"/>
      <c r="AE463" s="116"/>
      <c r="AF463" s="117"/>
      <c r="AG463" s="53">
        <f t="shared" si="76"/>
        <v>0</v>
      </c>
      <c r="AH463" s="69"/>
      <c r="AI463" s="114" t="str">
        <f t="shared" si="77"/>
        <v/>
      </c>
      <c r="AJ463" s="114" t="str">
        <f t="shared" si="78"/>
        <v/>
      </c>
    </row>
    <row r="464" spans="1:36" s="2" customFormat="1" ht="18" customHeight="1" x14ac:dyDescent="0.2">
      <c r="A464" s="10">
        <f t="shared" si="70"/>
        <v>440</v>
      </c>
      <c r="B464" s="115"/>
      <c r="C464" s="115"/>
      <c r="D464" s="115"/>
      <c r="E464" s="115"/>
      <c r="F464" s="115"/>
      <c r="G464" s="115"/>
      <c r="H464" s="99">
        <f t="shared" si="71"/>
        <v>0</v>
      </c>
      <c r="I464" s="115"/>
      <c r="J464" s="115"/>
      <c r="K464" s="115"/>
      <c r="L464" s="115"/>
      <c r="M464" s="115"/>
      <c r="N464" s="99">
        <f t="shared" si="72"/>
        <v>0</v>
      </c>
      <c r="O464" s="115"/>
      <c r="P464" s="115"/>
      <c r="Q464" s="115"/>
      <c r="R464" s="115"/>
      <c r="S464" s="99">
        <f t="shared" si="73"/>
        <v>0</v>
      </c>
      <c r="T464" s="115"/>
      <c r="U464" s="115"/>
      <c r="V464" s="115"/>
      <c r="W464" s="115"/>
      <c r="X464" s="99">
        <f t="shared" si="74"/>
        <v>0</v>
      </c>
      <c r="Y464" s="115"/>
      <c r="Z464" s="115"/>
      <c r="AA464" s="71">
        <f t="shared" si="75"/>
        <v>0</v>
      </c>
      <c r="AB464" s="116"/>
      <c r="AC464" s="116"/>
      <c r="AD464" s="116"/>
      <c r="AE464" s="116"/>
      <c r="AF464" s="117"/>
      <c r="AG464" s="53">
        <f t="shared" si="76"/>
        <v>0</v>
      </c>
      <c r="AH464" s="69"/>
      <c r="AI464" s="114" t="str">
        <f t="shared" si="77"/>
        <v/>
      </c>
      <c r="AJ464" s="114" t="str">
        <f t="shared" si="78"/>
        <v/>
      </c>
    </row>
    <row r="465" spans="1:36" s="2" customFormat="1" ht="18" customHeight="1" x14ac:dyDescent="0.2">
      <c r="A465" s="10">
        <f t="shared" si="70"/>
        <v>441</v>
      </c>
      <c r="B465" s="115"/>
      <c r="C465" s="115"/>
      <c r="D465" s="115"/>
      <c r="E465" s="115"/>
      <c r="F465" s="115"/>
      <c r="G465" s="115"/>
      <c r="H465" s="99">
        <f t="shared" si="71"/>
        <v>0</v>
      </c>
      <c r="I465" s="115"/>
      <c r="J465" s="115"/>
      <c r="K465" s="115"/>
      <c r="L465" s="115"/>
      <c r="M465" s="115"/>
      <c r="N465" s="99">
        <f t="shared" si="72"/>
        <v>0</v>
      </c>
      <c r="O465" s="115"/>
      <c r="P465" s="115"/>
      <c r="Q465" s="115"/>
      <c r="R465" s="115"/>
      <c r="S465" s="99">
        <f t="shared" si="73"/>
        <v>0</v>
      </c>
      <c r="T465" s="115"/>
      <c r="U465" s="115"/>
      <c r="V465" s="115"/>
      <c r="W465" s="115"/>
      <c r="X465" s="99">
        <f t="shared" si="74"/>
        <v>0</v>
      </c>
      <c r="Y465" s="115"/>
      <c r="Z465" s="115"/>
      <c r="AA465" s="71">
        <f t="shared" si="75"/>
        <v>0</v>
      </c>
      <c r="AB465" s="116"/>
      <c r="AC465" s="116"/>
      <c r="AD465" s="116"/>
      <c r="AE465" s="116"/>
      <c r="AF465" s="117"/>
      <c r="AG465" s="53">
        <f t="shared" si="76"/>
        <v>0</v>
      </c>
      <c r="AH465" s="69"/>
      <c r="AI465" s="114" t="str">
        <f t="shared" si="77"/>
        <v/>
      </c>
      <c r="AJ465" s="114" t="str">
        <f t="shared" si="78"/>
        <v/>
      </c>
    </row>
    <row r="466" spans="1:36" s="5" customFormat="1" ht="18" customHeight="1" x14ac:dyDescent="0.25">
      <c r="A466" s="10">
        <f t="shared" si="70"/>
        <v>442</v>
      </c>
      <c r="B466" s="115"/>
      <c r="C466" s="115"/>
      <c r="D466" s="115"/>
      <c r="E466" s="115"/>
      <c r="F466" s="115"/>
      <c r="G466" s="115"/>
      <c r="H466" s="99">
        <f t="shared" si="71"/>
        <v>0</v>
      </c>
      <c r="I466" s="115"/>
      <c r="J466" s="115"/>
      <c r="K466" s="115"/>
      <c r="L466" s="115"/>
      <c r="M466" s="115"/>
      <c r="N466" s="99">
        <f t="shared" si="72"/>
        <v>0</v>
      </c>
      <c r="O466" s="115"/>
      <c r="P466" s="115"/>
      <c r="Q466" s="115"/>
      <c r="R466" s="115"/>
      <c r="S466" s="99">
        <f t="shared" si="73"/>
        <v>0</v>
      </c>
      <c r="T466" s="115"/>
      <c r="U466" s="115"/>
      <c r="V466" s="115"/>
      <c r="W466" s="115"/>
      <c r="X466" s="99">
        <f t="shared" si="74"/>
        <v>0</v>
      </c>
      <c r="Y466" s="115"/>
      <c r="Z466" s="115"/>
      <c r="AA466" s="71">
        <f t="shared" si="75"/>
        <v>0</v>
      </c>
      <c r="AB466" s="116"/>
      <c r="AC466" s="116"/>
      <c r="AD466" s="116"/>
      <c r="AE466" s="116"/>
      <c r="AF466" s="117"/>
      <c r="AG466" s="53">
        <f t="shared" si="76"/>
        <v>0</v>
      </c>
      <c r="AH466" s="67"/>
      <c r="AI466" s="114" t="str">
        <f t="shared" si="77"/>
        <v/>
      </c>
      <c r="AJ466" s="114" t="str">
        <f t="shared" si="78"/>
        <v/>
      </c>
    </row>
    <row r="467" spans="1:36" s="4" customFormat="1" ht="18" customHeight="1" x14ac:dyDescent="0.25">
      <c r="A467" s="10">
        <f t="shared" si="70"/>
        <v>443</v>
      </c>
      <c r="B467" s="115"/>
      <c r="C467" s="115"/>
      <c r="D467" s="115"/>
      <c r="E467" s="115"/>
      <c r="F467" s="115"/>
      <c r="G467" s="115"/>
      <c r="H467" s="99">
        <f t="shared" si="71"/>
        <v>0</v>
      </c>
      <c r="I467" s="115"/>
      <c r="J467" s="115"/>
      <c r="K467" s="115"/>
      <c r="L467" s="115"/>
      <c r="M467" s="115"/>
      <c r="N467" s="99">
        <f t="shared" si="72"/>
        <v>0</v>
      </c>
      <c r="O467" s="115"/>
      <c r="P467" s="115"/>
      <c r="Q467" s="115"/>
      <c r="R467" s="115"/>
      <c r="S467" s="99">
        <f t="shared" si="73"/>
        <v>0</v>
      </c>
      <c r="T467" s="115"/>
      <c r="U467" s="115"/>
      <c r="V467" s="115"/>
      <c r="W467" s="115"/>
      <c r="X467" s="99">
        <f t="shared" si="74"/>
        <v>0</v>
      </c>
      <c r="Y467" s="115"/>
      <c r="Z467" s="115"/>
      <c r="AA467" s="71">
        <f t="shared" si="75"/>
        <v>0</v>
      </c>
      <c r="AB467" s="116"/>
      <c r="AC467" s="116"/>
      <c r="AD467" s="116"/>
      <c r="AE467" s="116"/>
      <c r="AF467" s="117"/>
      <c r="AG467" s="53">
        <f t="shared" si="76"/>
        <v>0</v>
      </c>
      <c r="AH467" s="68"/>
      <c r="AI467" s="114" t="str">
        <f t="shared" si="77"/>
        <v/>
      </c>
      <c r="AJ467" s="114" t="str">
        <f t="shared" si="78"/>
        <v/>
      </c>
    </row>
    <row r="468" spans="1:36" s="2" customFormat="1" ht="18" customHeight="1" x14ac:dyDescent="0.2">
      <c r="A468" s="10">
        <f t="shared" si="70"/>
        <v>444</v>
      </c>
      <c r="B468" s="115"/>
      <c r="C468" s="115"/>
      <c r="D468" s="115"/>
      <c r="E468" s="115"/>
      <c r="F468" s="115"/>
      <c r="G468" s="115"/>
      <c r="H468" s="99">
        <f t="shared" si="71"/>
        <v>0</v>
      </c>
      <c r="I468" s="115"/>
      <c r="J468" s="115"/>
      <c r="K468" s="115"/>
      <c r="L468" s="115"/>
      <c r="M468" s="115"/>
      <c r="N468" s="99">
        <f t="shared" si="72"/>
        <v>0</v>
      </c>
      <c r="O468" s="115"/>
      <c r="P468" s="115"/>
      <c r="Q468" s="115"/>
      <c r="R468" s="115"/>
      <c r="S468" s="99">
        <f t="shared" si="73"/>
        <v>0</v>
      </c>
      <c r="T468" s="115"/>
      <c r="U468" s="115"/>
      <c r="V468" s="115"/>
      <c r="W468" s="115"/>
      <c r="X468" s="99">
        <f t="shared" si="74"/>
        <v>0</v>
      </c>
      <c r="Y468" s="115"/>
      <c r="Z468" s="115"/>
      <c r="AA468" s="71">
        <f t="shared" si="75"/>
        <v>0</v>
      </c>
      <c r="AB468" s="116"/>
      <c r="AC468" s="116"/>
      <c r="AD468" s="116"/>
      <c r="AE468" s="116"/>
      <c r="AF468" s="117"/>
      <c r="AG468" s="53">
        <f t="shared" si="76"/>
        <v>0</v>
      </c>
      <c r="AH468" s="69"/>
      <c r="AI468" s="114" t="str">
        <f t="shared" si="77"/>
        <v/>
      </c>
      <c r="AJ468" s="114" t="str">
        <f t="shared" si="78"/>
        <v/>
      </c>
    </row>
    <row r="469" spans="1:36" s="2" customFormat="1" ht="18" customHeight="1" x14ac:dyDescent="0.2">
      <c r="A469" s="10">
        <f t="shared" si="70"/>
        <v>445</v>
      </c>
      <c r="B469" s="115"/>
      <c r="C469" s="115"/>
      <c r="D469" s="115"/>
      <c r="E469" s="115"/>
      <c r="F469" s="115"/>
      <c r="G469" s="115"/>
      <c r="H469" s="99">
        <f t="shared" si="71"/>
        <v>0</v>
      </c>
      <c r="I469" s="115"/>
      <c r="J469" s="115"/>
      <c r="K469" s="115"/>
      <c r="L469" s="115"/>
      <c r="M469" s="115"/>
      <c r="N469" s="99">
        <f t="shared" si="72"/>
        <v>0</v>
      </c>
      <c r="O469" s="115"/>
      <c r="P469" s="115"/>
      <c r="Q469" s="115"/>
      <c r="R469" s="115"/>
      <c r="S469" s="99">
        <f t="shared" si="73"/>
        <v>0</v>
      </c>
      <c r="T469" s="115"/>
      <c r="U469" s="115"/>
      <c r="V469" s="115"/>
      <c r="W469" s="115"/>
      <c r="X469" s="99">
        <f t="shared" si="74"/>
        <v>0</v>
      </c>
      <c r="Y469" s="115"/>
      <c r="Z469" s="115"/>
      <c r="AA469" s="71">
        <f t="shared" si="75"/>
        <v>0</v>
      </c>
      <c r="AB469" s="116"/>
      <c r="AC469" s="116"/>
      <c r="AD469" s="116"/>
      <c r="AE469" s="116"/>
      <c r="AF469" s="117"/>
      <c r="AG469" s="53">
        <f t="shared" si="76"/>
        <v>0</v>
      </c>
      <c r="AH469" s="69"/>
      <c r="AI469" s="114" t="str">
        <f t="shared" si="77"/>
        <v/>
      </c>
      <c r="AJ469" s="114" t="str">
        <f t="shared" si="78"/>
        <v/>
      </c>
    </row>
    <row r="470" spans="1:36" s="2" customFormat="1" ht="18" customHeight="1" x14ac:dyDescent="0.2">
      <c r="A470" s="10">
        <f t="shared" si="70"/>
        <v>446</v>
      </c>
      <c r="B470" s="115"/>
      <c r="C470" s="115"/>
      <c r="D470" s="115"/>
      <c r="E470" s="115"/>
      <c r="F470" s="115"/>
      <c r="G470" s="115"/>
      <c r="H470" s="99">
        <f t="shared" si="71"/>
        <v>0</v>
      </c>
      <c r="I470" s="115"/>
      <c r="J470" s="115"/>
      <c r="K470" s="115"/>
      <c r="L470" s="115"/>
      <c r="M470" s="115"/>
      <c r="N470" s="99">
        <f t="shared" si="72"/>
        <v>0</v>
      </c>
      <c r="O470" s="115"/>
      <c r="P470" s="115"/>
      <c r="Q470" s="115"/>
      <c r="R470" s="115"/>
      <c r="S470" s="99">
        <f t="shared" si="73"/>
        <v>0</v>
      </c>
      <c r="T470" s="115"/>
      <c r="U470" s="115"/>
      <c r="V470" s="115"/>
      <c r="W470" s="115"/>
      <c r="X470" s="99">
        <f t="shared" si="74"/>
        <v>0</v>
      </c>
      <c r="Y470" s="115"/>
      <c r="Z470" s="115"/>
      <c r="AA470" s="71">
        <f t="shared" si="75"/>
        <v>0</v>
      </c>
      <c r="AB470" s="116"/>
      <c r="AC470" s="116"/>
      <c r="AD470" s="116"/>
      <c r="AE470" s="116"/>
      <c r="AF470" s="117"/>
      <c r="AG470" s="53">
        <f t="shared" si="76"/>
        <v>0</v>
      </c>
      <c r="AH470" s="69"/>
      <c r="AI470" s="114" t="str">
        <f t="shared" si="77"/>
        <v/>
      </c>
      <c r="AJ470" s="114" t="str">
        <f t="shared" si="78"/>
        <v/>
      </c>
    </row>
    <row r="471" spans="1:36" s="2" customFormat="1" ht="18" customHeight="1" x14ac:dyDescent="0.2">
      <c r="A471" s="10">
        <f t="shared" si="70"/>
        <v>447</v>
      </c>
      <c r="B471" s="115"/>
      <c r="C471" s="115"/>
      <c r="D471" s="115"/>
      <c r="E471" s="115"/>
      <c r="F471" s="115"/>
      <c r="G471" s="115"/>
      <c r="H471" s="99">
        <f t="shared" si="71"/>
        <v>0</v>
      </c>
      <c r="I471" s="115"/>
      <c r="J471" s="115"/>
      <c r="K471" s="115"/>
      <c r="L471" s="115"/>
      <c r="M471" s="115"/>
      <c r="N471" s="99">
        <f t="shared" si="72"/>
        <v>0</v>
      </c>
      <c r="O471" s="115"/>
      <c r="P471" s="115"/>
      <c r="Q471" s="115"/>
      <c r="R471" s="115"/>
      <c r="S471" s="99">
        <f t="shared" si="73"/>
        <v>0</v>
      </c>
      <c r="T471" s="115"/>
      <c r="U471" s="115"/>
      <c r="V471" s="115"/>
      <c r="W471" s="115"/>
      <c r="X471" s="99">
        <f t="shared" si="74"/>
        <v>0</v>
      </c>
      <c r="Y471" s="115"/>
      <c r="Z471" s="115"/>
      <c r="AA471" s="71">
        <f t="shared" si="75"/>
        <v>0</v>
      </c>
      <c r="AB471" s="116"/>
      <c r="AC471" s="116"/>
      <c r="AD471" s="116"/>
      <c r="AE471" s="116"/>
      <c r="AF471" s="117"/>
      <c r="AG471" s="53">
        <f t="shared" si="76"/>
        <v>0</v>
      </c>
      <c r="AH471" s="69"/>
      <c r="AI471" s="114" t="str">
        <f t="shared" si="77"/>
        <v/>
      </c>
      <c r="AJ471" s="114" t="str">
        <f t="shared" si="78"/>
        <v/>
      </c>
    </row>
    <row r="472" spans="1:36" s="2" customFormat="1" ht="18" customHeight="1" x14ac:dyDescent="0.2">
      <c r="A472" s="10">
        <f t="shared" si="70"/>
        <v>448</v>
      </c>
      <c r="B472" s="115"/>
      <c r="C472" s="115"/>
      <c r="D472" s="115"/>
      <c r="E472" s="115"/>
      <c r="F472" s="115"/>
      <c r="G472" s="115"/>
      <c r="H472" s="99">
        <f t="shared" si="71"/>
        <v>0</v>
      </c>
      <c r="I472" s="115"/>
      <c r="J472" s="115"/>
      <c r="K472" s="115"/>
      <c r="L472" s="115"/>
      <c r="M472" s="115"/>
      <c r="N472" s="99">
        <f t="shared" si="72"/>
        <v>0</v>
      </c>
      <c r="O472" s="115"/>
      <c r="P472" s="115"/>
      <c r="Q472" s="115"/>
      <c r="R472" s="115"/>
      <c r="S472" s="99">
        <f t="shared" si="73"/>
        <v>0</v>
      </c>
      <c r="T472" s="115"/>
      <c r="U472" s="115"/>
      <c r="V472" s="115"/>
      <c r="W472" s="115"/>
      <c r="X472" s="99">
        <f t="shared" si="74"/>
        <v>0</v>
      </c>
      <c r="Y472" s="115"/>
      <c r="Z472" s="115"/>
      <c r="AA472" s="71">
        <f t="shared" si="75"/>
        <v>0</v>
      </c>
      <c r="AB472" s="116"/>
      <c r="AC472" s="116"/>
      <c r="AD472" s="116"/>
      <c r="AE472" s="116"/>
      <c r="AF472" s="117"/>
      <c r="AG472" s="53">
        <f t="shared" si="76"/>
        <v>0</v>
      </c>
      <c r="AH472" s="69"/>
      <c r="AI472" s="114" t="str">
        <f t="shared" si="77"/>
        <v/>
      </c>
      <c r="AJ472" s="114" t="str">
        <f t="shared" si="78"/>
        <v/>
      </c>
    </row>
    <row r="473" spans="1:36" s="2" customFormat="1" ht="18" customHeight="1" x14ac:dyDescent="0.2">
      <c r="A473" s="10">
        <f t="shared" si="70"/>
        <v>449</v>
      </c>
      <c r="B473" s="115"/>
      <c r="C473" s="115"/>
      <c r="D473" s="115"/>
      <c r="E473" s="115"/>
      <c r="F473" s="115"/>
      <c r="G473" s="115"/>
      <c r="H473" s="99">
        <f t="shared" si="71"/>
        <v>0</v>
      </c>
      <c r="I473" s="115"/>
      <c r="J473" s="115"/>
      <c r="K473" s="115"/>
      <c r="L473" s="115"/>
      <c r="M473" s="115"/>
      <c r="N473" s="99">
        <f t="shared" si="72"/>
        <v>0</v>
      </c>
      <c r="O473" s="115"/>
      <c r="P473" s="115"/>
      <c r="Q473" s="115"/>
      <c r="R473" s="115"/>
      <c r="S473" s="99">
        <f t="shared" si="73"/>
        <v>0</v>
      </c>
      <c r="T473" s="115"/>
      <c r="U473" s="115"/>
      <c r="V473" s="115"/>
      <c r="W473" s="115"/>
      <c r="X473" s="99">
        <f t="shared" si="74"/>
        <v>0</v>
      </c>
      <c r="Y473" s="115"/>
      <c r="Z473" s="115"/>
      <c r="AA473" s="71">
        <f t="shared" si="75"/>
        <v>0</v>
      </c>
      <c r="AB473" s="116"/>
      <c r="AC473" s="116"/>
      <c r="AD473" s="116"/>
      <c r="AE473" s="116"/>
      <c r="AF473" s="117"/>
      <c r="AG473" s="53">
        <f t="shared" si="76"/>
        <v>0</v>
      </c>
      <c r="AH473" s="69"/>
      <c r="AI473" s="114" t="str">
        <f t="shared" si="77"/>
        <v/>
      </c>
      <c r="AJ473" s="114" t="str">
        <f t="shared" si="78"/>
        <v/>
      </c>
    </row>
    <row r="474" spans="1:36" s="5" customFormat="1" ht="18" customHeight="1" x14ac:dyDescent="0.25">
      <c r="A474" s="10">
        <f t="shared" si="70"/>
        <v>450</v>
      </c>
      <c r="B474" s="115"/>
      <c r="C474" s="115"/>
      <c r="D474" s="115"/>
      <c r="E474" s="115"/>
      <c r="F474" s="115"/>
      <c r="G474" s="115"/>
      <c r="H474" s="99">
        <f t="shared" si="71"/>
        <v>0</v>
      </c>
      <c r="I474" s="115"/>
      <c r="J474" s="115"/>
      <c r="K474" s="115"/>
      <c r="L474" s="115"/>
      <c r="M474" s="115"/>
      <c r="N474" s="99">
        <f t="shared" si="72"/>
        <v>0</v>
      </c>
      <c r="O474" s="115"/>
      <c r="P474" s="115"/>
      <c r="Q474" s="115"/>
      <c r="R474" s="115"/>
      <c r="S474" s="99">
        <f t="shared" si="73"/>
        <v>0</v>
      </c>
      <c r="T474" s="115"/>
      <c r="U474" s="115"/>
      <c r="V474" s="115"/>
      <c r="W474" s="115"/>
      <c r="X474" s="99">
        <f t="shared" si="74"/>
        <v>0</v>
      </c>
      <c r="Y474" s="115"/>
      <c r="Z474" s="115"/>
      <c r="AA474" s="71">
        <f t="shared" si="75"/>
        <v>0</v>
      </c>
      <c r="AB474" s="116"/>
      <c r="AC474" s="116"/>
      <c r="AD474" s="116"/>
      <c r="AE474" s="116"/>
      <c r="AF474" s="117"/>
      <c r="AG474" s="53">
        <f t="shared" si="76"/>
        <v>0</v>
      </c>
      <c r="AH474" s="67"/>
      <c r="AI474" s="114" t="str">
        <f t="shared" si="77"/>
        <v/>
      </c>
      <c r="AJ474" s="114" t="str">
        <f t="shared" si="78"/>
        <v/>
      </c>
    </row>
    <row r="475" spans="1:36" s="4" customFormat="1" ht="18" customHeight="1" x14ac:dyDescent="0.25">
      <c r="A475" s="10">
        <f t="shared" ref="A475:A523" si="79">A474+1</f>
        <v>451</v>
      </c>
      <c r="B475" s="115"/>
      <c r="C475" s="115"/>
      <c r="D475" s="115"/>
      <c r="E475" s="115"/>
      <c r="F475" s="115"/>
      <c r="G475" s="115"/>
      <c r="H475" s="99">
        <f t="shared" si="71"/>
        <v>0</v>
      </c>
      <c r="I475" s="115"/>
      <c r="J475" s="115"/>
      <c r="K475" s="115"/>
      <c r="L475" s="115"/>
      <c r="M475" s="115"/>
      <c r="N475" s="99">
        <f t="shared" si="72"/>
        <v>0</v>
      </c>
      <c r="O475" s="115"/>
      <c r="P475" s="115"/>
      <c r="Q475" s="115"/>
      <c r="R475" s="115"/>
      <c r="S475" s="99">
        <f t="shared" si="73"/>
        <v>0</v>
      </c>
      <c r="T475" s="115"/>
      <c r="U475" s="115"/>
      <c r="V475" s="115"/>
      <c r="W475" s="115"/>
      <c r="X475" s="99">
        <f t="shared" si="74"/>
        <v>0</v>
      </c>
      <c r="Y475" s="115"/>
      <c r="Z475" s="115"/>
      <c r="AA475" s="71">
        <f t="shared" si="75"/>
        <v>0</v>
      </c>
      <c r="AB475" s="116"/>
      <c r="AC475" s="116"/>
      <c r="AD475" s="116"/>
      <c r="AE475" s="116"/>
      <c r="AF475" s="117"/>
      <c r="AG475" s="53">
        <f t="shared" si="76"/>
        <v>0</v>
      </c>
      <c r="AH475" s="68"/>
      <c r="AI475" s="114" t="str">
        <f t="shared" si="77"/>
        <v/>
      </c>
      <c r="AJ475" s="114" t="str">
        <f t="shared" si="78"/>
        <v/>
      </c>
    </row>
    <row r="476" spans="1:36" s="2" customFormat="1" ht="18" customHeight="1" x14ac:dyDescent="0.2">
      <c r="A476" s="10">
        <f t="shared" si="79"/>
        <v>452</v>
      </c>
      <c r="B476" s="115"/>
      <c r="C476" s="115"/>
      <c r="D476" s="115"/>
      <c r="E476" s="115"/>
      <c r="F476" s="115"/>
      <c r="G476" s="115"/>
      <c r="H476" s="99">
        <f t="shared" si="71"/>
        <v>0</v>
      </c>
      <c r="I476" s="115"/>
      <c r="J476" s="115"/>
      <c r="K476" s="115"/>
      <c r="L476" s="115"/>
      <c r="M476" s="115"/>
      <c r="N476" s="99">
        <f t="shared" si="72"/>
        <v>0</v>
      </c>
      <c r="O476" s="115"/>
      <c r="P476" s="115"/>
      <c r="Q476" s="115"/>
      <c r="R476" s="115"/>
      <c r="S476" s="99">
        <f t="shared" si="73"/>
        <v>0</v>
      </c>
      <c r="T476" s="115"/>
      <c r="U476" s="115"/>
      <c r="V476" s="115"/>
      <c r="W476" s="115"/>
      <c r="X476" s="99">
        <f t="shared" si="74"/>
        <v>0</v>
      </c>
      <c r="Y476" s="115"/>
      <c r="Z476" s="115"/>
      <c r="AA476" s="71">
        <f t="shared" si="75"/>
        <v>0</v>
      </c>
      <c r="AB476" s="116"/>
      <c r="AC476" s="116"/>
      <c r="AD476" s="116"/>
      <c r="AE476" s="116"/>
      <c r="AF476" s="117"/>
      <c r="AG476" s="53">
        <f t="shared" si="76"/>
        <v>0</v>
      </c>
      <c r="AH476" s="69"/>
      <c r="AI476" s="114" t="str">
        <f t="shared" si="77"/>
        <v/>
      </c>
      <c r="AJ476" s="114" t="str">
        <f t="shared" si="78"/>
        <v/>
      </c>
    </row>
    <row r="477" spans="1:36" s="2" customFormat="1" ht="18" customHeight="1" x14ac:dyDescent="0.2">
      <c r="A477" s="10">
        <f t="shared" si="79"/>
        <v>453</v>
      </c>
      <c r="B477" s="115"/>
      <c r="C477" s="115"/>
      <c r="D477" s="115"/>
      <c r="E477" s="115"/>
      <c r="F477" s="115"/>
      <c r="G477" s="115"/>
      <c r="H477" s="99">
        <f t="shared" si="71"/>
        <v>0</v>
      </c>
      <c r="I477" s="115"/>
      <c r="J477" s="115"/>
      <c r="K477" s="115"/>
      <c r="L477" s="115"/>
      <c r="M477" s="115"/>
      <c r="N477" s="99">
        <f t="shared" si="72"/>
        <v>0</v>
      </c>
      <c r="O477" s="115"/>
      <c r="P477" s="115"/>
      <c r="Q477" s="115"/>
      <c r="R477" s="115"/>
      <c r="S477" s="99">
        <f t="shared" si="73"/>
        <v>0</v>
      </c>
      <c r="T477" s="115"/>
      <c r="U477" s="115"/>
      <c r="V477" s="115"/>
      <c r="W477" s="115"/>
      <c r="X477" s="99">
        <f t="shared" si="74"/>
        <v>0</v>
      </c>
      <c r="Y477" s="115"/>
      <c r="Z477" s="115"/>
      <c r="AA477" s="71">
        <f t="shared" si="75"/>
        <v>0</v>
      </c>
      <c r="AB477" s="116"/>
      <c r="AC477" s="116"/>
      <c r="AD477" s="116"/>
      <c r="AE477" s="116"/>
      <c r="AF477" s="117"/>
      <c r="AG477" s="53">
        <f t="shared" si="76"/>
        <v>0</v>
      </c>
      <c r="AH477" s="69"/>
      <c r="AI477" s="114" t="str">
        <f t="shared" si="77"/>
        <v/>
      </c>
      <c r="AJ477" s="114" t="str">
        <f t="shared" si="78"/>
        <v/>
      </c>
    </row>
    <row r="478" spans="1:36" s="2" customFormat="1" ht="18" customHeight="1" x14ac:dyDescent="0.2">
      <c r="A478" s="10">
        <f t="shared" si="79"/>
        <v>454</v>
      </c>
      <c r="B478" s="115"/>
      <c r="C478" s="115"/>
      <c r="D478" s="115"/>
      <c r="E478" s="115"/>
      <c r="F478" s="115"/>
      <c r="G478" s="115"/>
      <c r="H478" s="99">
        <f t="shared" si="71"/>
        <v>0</v>
      </c>
      <c r="I478" s="115"/>
      <c r="J478" s="115"/>
      <c r="K478" s="115"/>
      <c r="L478" s="115"/>
      <c r="M478" s="115"/>
      <c r="N478" s="99">
        <f t="shared" si="72"/>
        <v>0</v>
      </c>
      <c r="O478" s="115"/>
      <c r="P478" s="115"/>
      <c r="Q478" s="115"/>
      <c r="R478" s="115"/>
      <c r="S478" s="99">
        <f t="shared" si="73"/>
        <v>0</v>
      </c>
      <c r="T478" s="115"/>
      <c r="U478" s="115"/>
      <c r="V478" s="115"/>
      <c r="W478" s="115"/>
      <c r="X478" s="99">
        <f t="shared" si="74"/>
        <v>0</v>
      </c>
      <c r="Y478" s="115"/>
      <c r="Z478" s="115"/>
      <c r="AA478" s="71">
        <f t="shared" si="75"/>
        <v>0</v>
      </c>
      <c r="AB478" s="116"/>
      <c r="AC478" s="116"/>
      <c r="AD478" s="116"/>
      <c r="AE478" s="116"/>
      <c r="AF478" s="117"/>
      <c r="AG478" s="53">
        <f t="shared" si="76"/>
        <v>0</v>
      </c>
      <c r="AH478" s="69"/>
      <c r="AI478" s="114" t="str">
        <f t="shared" si="77"/>
        <v/>
      </c>
      <c r="AJ478" s="114" t="str">
        <f t="shared" si="78"/>
        <v/>
      </c>
    </row>
    <row r="479" spans="1:36" s="5" customFormat="1" ht="18" customHeight="1" x14ac:dyDescent="0.25">
      <c r="A479" s="10">
        <f t="shared" si="79"/>
        <v>455</v>
      </c>
      <c r="B479" s="115"/>
      <c r="C479" s="115"/>
      <c r="D479" s="115"/>
      <c r="E479" s="115"/>
      <c r="F479" s="115"/>
      <c r="G479" s="115"/>
      <c r="H479" s="99">
        <f t="shared" si="71"/>
        <v>0</v>
      </c>
      <c r="I479" s="115"/>
      <c r="J479" s="115"/>
      <c r="K479" s="115"/>
      <c r="L479" s="115"/>
      <c r="M479" s="115"/>
      <c r="N479" s="99">
        <f t="shared" si="72"/>
        <v>0</v>
      </c>
      <c r="O479" s="115"/>
      <c r="P479" s="115"/>
      <c r="Q479" s="115"/>
      <c r="R479" s="115"/>
      <c r="S479" s="99">
        <f t="shared" si="73"/>
        <v>0</v>
      </c>
      <c r="T479" s="115"/>
      <c r="U479" s="115"/>
      <c r="V479" s="115"/>
      <c r="W479" s="115"/>
      <c r="X479" s="99">
        <f t="shared" si="74"/>
        <v>0</v>
      </c>
      <c r="Y479" s="115"/>
      <c r="Z479" s="115"/>
      <c r="AA479" s="71">
        <f t="shared" si="75"/>
        <v>0</v>
      </c>
      <c r="AB479" s="116"/>
      <c r="AC479" s="116"/>
      <c r="AD479" s="116"/>
      <c r="AE479" s="116"/>
      <c r="AF479" s="117"/>
      <c r="AG479" s="53">
        <f t="shared" si="76"/>
        <v>0</v>
      </c>
      <c r="AH479" s="67"/>
      <c r="AI479" s="114" t="str">
        <f t="shared" si="77"/>
        <v/>
      </c>
      <c r="AJ479" s="114" t="str">
        <f t="shared" si="78"/>
        <v/>
      </c>
    </row>
    <row r="480" spans="1:36" s="4" customFormat="1" ht="18" customHeight="1" x14ac:dyDescent="0.25">
      <c r="A480" s="10">
        <f t="shared" si="79"/>
        <v>456</v>
      </c>
      <c r="B480" s="115"/>
      <c r="C480" s="115"/>
      <c r="D480" s="115"/>
      <c r="E480" s="115"/>
      <c r="F480" s="115"/>
      <c r="G480" s="115"/>
      <c r="H480" s="99">
        <f t="shared" si="71"/>
        <v>0</v>
      </c>
      <c r="I480" s="115"/>
      <c r="J480" s="115"/>
      <c r="K480" s="115"/>
      <c r="L480" s="115"/>
      <c r="M480" s="115"/>
      <c r="N480" s="99">
        <f t="shared" si="72"/>
        <v>0</v>
      </c>
      <c r="O480" s="115"/>
      <c r="P480" s="115"/>
      <c r="Q480" s="115"/>
      <c r="R480" s="115"/>
      <c r="S480" s="99">
        <f t="shared" si="73"/>
        <v>0</v>
      </c>
      <c r="T480" s="115"/>
      <c r="U480" s="115"/>
      <c r="V480" s="115"/>
      <c r="W480" s="115"/>
      <c r="X480" s="99">
        <f t="shared" si="74"/>
        <v>0</v>
      </c>
      <c r="Y480" s="115"/>
      <c r="Z480" s="115"/>
      <c r="AA480" s="71">
        <f t="shared" si="75"/>
        <v>0</v>
      </c>
      <c r="AB480" s="116"/>
      <c r="AC480" s="116"/>
      <c r="AD480" s="116"/>
      <c r="AE480" s="116"/>
      <c r="AF480" s="117"/>
      <c r="AG480" s="53">
        <f t="shared" si="76"/>
        <v>0</v>
      </c>
      <c r="AH480" s="68"/>
      <c r="AI480" s="114" t="str">
        <f t="shared" si="77"/>
        <v/>
      </c>
      <c r="AJ480" s="114" t="str">
        <f t="shared" si="78"/>
        <v/>
      </c>
    </row>
    <row r="481" spans="1:36" s="2" customFormat="1" ht="18" customHeight="1" x14ac:dyDescent="0.2">
      <c r="A481" s="10">
        <f t="shared" si="79"/>
        <v>457</v>
      </c>
      <c r="B481" s="115"/>
      <c r="C481" s="115"/>
      <c r="D481" s="115"/>
      <c r="E481" s="115"/>
      <c r="F481" s="115"/>
      <c r="G481" s="115"/>
      <c r="H481" s="99">
        <f t="shared" si="71"/>
        <v>0</v>
      </c>
      <c r="I481" s="115"/>
      <c r="J481" s="115"/>
      <c r="K481" s="115"/>
      <c r="L481" s="115"/>
      <c r="M481" s="115"/>
      <c r="N481" s="99">
        <f t="shared" si="72"/>
        <v>0</v>
      </c>
      <c r="O481" s="115"/>
      <c r="P481" s="115"/>
      <c r="Q481" s="115"/>
      <c r="R481" s="115"/>
      <c r="S481" s="99">
        <f t="shared" si="73"/>
        <v>0</v>
      </c>
      <c r="T481" s="115"/>
      <c r="U481" s="115"/>
      <c r="V481" s="115"/>
      <c r="W481" s="115"/>
      <c r="X481" s="99">
        <f t="shared" si="74"/>
        <v>0</v>
      </c>
      <c r="Y481" s="115"/>
      <c r="Z481" s="115"/>
      <c r="AA481" s="71">
        <f t="shared" si="75"/>
        <v>0</v>
      </c>
      <c r="AB481" s="116"/>
      <c r="AC481" s="116"/>
      <c r="AD481" s="116"/>
      <c r="AE481" s="116"/>
      <c r="AF481" s="117"/>
      <c r="AG481" s="53">
        <f t="shared" si="76"/>
        <v>0</v>
      </c>
      <c r="AH481" s="69"/>
      <c r="AI481" s="114" t="str">
        <f t="shared" si="77"/>
        <v/>
      </c>
      <c r="AJ481" s="114" t="str">
        <f t="shared" si="78"/>
        <v/>
      </c>
    </row>
    <row r="482" spans="1:36" s="2" customFormat="1" ht="18" customHeight="1" x14ac:dyDescent="0.2">
      <c r="A482" s="10">
        <f t="shared" si="79"/>
        <v>458</v>
      </c>
      <c r="B482" s="115"/>
      <c r="C482" s="115"/>
      <c r="D482" s="115"/>
      <c r="E482" s="115"/>
      <c r="F482" s="115"/>
      <c r="G482" s="115"/>
      <c r="H482" s="99">
        <f t="shared" si="71"/>
        <v>0</v>
      </c>
      <c r="I482" s="115"/>
      <c r="J482" s="115"/>
      <c r="K482" s="115"/>
      <c r="L482" s="115"/>
      <c r="M482" s="115"/>
      <c r="N482" s="99">
        <f t="shared" si="72"/>
        <v>0</v>
      </c>
      <c r="O482" s="115"/>
      <c r="P482" s="115"/>
      <c r="Q482" s="115"/>
      <c r="R482" s="115"/>
      <c r="S482" s="99">
        <f t="shared" si="73"/>
        <v>0</v>
      </c>
      <c r="T482" s="115"/>
      <c r="U482" s="115"/>
      <c r="V482" s="115"/>
      <c r="W482" s="115"/>
      <c r="X482" s="99">
        <f t="shared" si="74"/>
        <v>0</v>
      </c>
      <c r="Y482" s="115"/>
      <c r="Z482" s="115"/>
      <c r="AA482" s="71">
        <f t="shared" si="75"/>
        <v>0</v>
      </c>
      <c r="AB482" s="116"/>
      <c r="AC482" s="116"/>
      <c r="AD482" s="116"/>
      <c r="AE482" s="116"/>
      <c r="AF482" s="117"/>
      <c r="AG482" s="53">
        <f t="shared" si="76"/>
        <v>0</v>
      </c>
      <c r="AH482" s="69"/>
      <c r="AI482" s="114" t="str">
        <f t="shared" si="77"/>
        <v/>
      </c>
      <c r="AJ482" s="114" t="str">
        <f t="shared" si="78"/>
        <v/>
      </c>
    </row>
    <row r="483" spans="1:36" s="2" customFormat="1" ht="18" customHeight="1" x14ac:dyDescent="0.2">
      <c r="A483" s="10">
        <f t="shared" si="79"/>
        <v>459</v>
      </c>
      <c r="B483" s="115"/>
      <c r="C483" s="115"/>
      <c r="D483" s="115"/>
      <c r="E483" s="115"/>
      <c r="F483" s="115"/>
      <c r="G483" s="115"/>
      <c r="H483" s="99">
        <f t="shared" si="71"/>
        <v>0</v>
      </c>
      <c r="I483" s="115"/>
      <c r="J483" s="115"/>
      <c r="K483" s="115"/>
      <c r="L483" s="115"/>
      <c r="M483" s="115"/>
      <c r="N483" s="99">
        <f t="shared" si="72"/>
        <v>0</v>
      </c>
      <c r="O483" s="115"/>
      <c r="P483" s="115"/>
      <c r="Q483" s="115"/>
      <c r="R483" s="115"/>
      <c r="S483" s="99">
        <f t="shared" si="73"/>
        <v>0</v>
      </c>
      <c r="T483" s="115"/>
      <c r="U483" s="115"/>
      <c r="V483" s="115"/>
      <c r="W483" s="115"/>
      <c r="X483" s="99">
        <f t="shared" si="74"/>
        <v>0</v>
      </c>
      <c r="Y483" s="115"/>
      <c r="Z483" s="115"/>
      <c r="AA483" s="71">
        <f t="shared" si="75"/>
        <v>0</v>
      </c>
      <c r="AB483" s="116"/>
      <c r="AC483" s="116"/>
      <c r="AD483" s="116"/>
      <c r="AE483" s="116"/>
      <c r="AF483" s="117"/>
      <c r="AG483" s="53">
        <f t="shared" si="76"/>
        <v>0</v>
      </c>
      <c r="AH483" s="69"/>
      <c r="AI483" s="114" t="str">
        <f t="shared" si="77"/>
        <v/>
      </c>
      <c r="AJ483" s="114" t="str">
        <f t="shared" si="78"/>
        <v/>
      </c>
    </row>
    <row r="484" spans="1:36" s="2" customFormat="1" ht="18" customHeight="1" x14ac:dyDescent="0.2">
      <c r="A484" s="10">
        <f t="shared" si="79"/>
        <v>460</v>
      </c>
      <c r="B484" s="115"/>
      <c r="C484" s="115"/>
      <c r="D484" s="115"/>
      <c r="E484" s="115"/>
      <c r="F484" s="115"/>
      <c r="G484" s="115"/>
      <c r="H484" s="99">
        <f t="shared" si="71"/>
        <v>0</v>
      </c>
      <c r="I484" s="115"/>
      <c r="J484" s="115"/>
      <c r="K484" s="115"/>
      <c r="L484" s="115"/>
      <c r="M484" s="115"/>
      <c r="N484" s="99">
        <f t="shared" si="72"/>
        <v>0</v>
      </c>
      <c r="O484" s="115"/>
      <c r="P484" s="115"/>
      <c r="Q484" s="115"/>
      <c r="R484" s="115"/>
      <c r="S484" s="99">
        <f t="shared" si="73"/>
        <v>0</v>
      </c>
      <c r="T484" s="115"/>
      <c r="U484" s="115"/>
      <c r="V484" s="115"/>
      <c r="W484" s="115"/>
      <c r="X484" s="99">
        <f t="shared" si="74"/>
        <v>0</v>
      </c>
      <c r="Y484" s="115"/>
      <c r="Z484" s="115"/>
      <c r="AA484" s="71">
        <f t="shared" si="75"/>
        <v>0</v>
      </c>
      <c r="AB484" s="116"/>
      <c r="AC484" s="116"/>
      <c r="AD484" s="116"/>
      <c r="AE484" s="116"/>
      <c r="AF484" s="117"/>
      <c r="AG484" s="53">
        <f t="shared" si="76"/>
        <v>0</v>
      </c>
      <c r="AH484" s="69"/>
      <c r="AI484" s="114" t="str">
        <f t="shared" si="77"/>
        <v/>
      </c>
      <c r="AJ484" s="114" t="str">
        <f t="shared" si="78"/>
        <v/>
      </c>
    </row>
    <row r="485" spans="1:36" s="2" customFormat="1" ht="18" customHeight="1" x14ac:dyDescent="0.2">
      <c r="A485" s="10">
        <f t="shared" si="79"/>
        <v>461</v>
      </c>
      <c r="B485" s="115"/>
      <c r="C485" s="115"/>
      <c r="D485" s="115"/>
      <c r="E485" s="115"/>
      <c r="F485" s="115"/>
      <c r="G485" s="115"/>
      <c r="H485" s="99">
        <f t="shared" si="71"/>
        <v>0</v>
      </c>
      <c r="I485" s="115"/>
      <c r="J485" s="115"/>
      <c r="K485" s="115"/>
      <c r="L485" s="115"/>
      <c r="M485" s="115"/>
      <c r="N485" s="99">
        <f t="shared" si="72"/>
        <v>0</v>
      </c>
      <c r="O485" s="115"/>
      <c r="P485" s="115"/>
      <c r="Q485" s="115"/>
      <c r="R485" s="115"/>
      <c r="S485" s="99">
        <f t="shared" si="73"/>
        <v>0</v>
      </c>
      <c r="T485" s="115"/>
      <c r="U485" s="115"/>
      <c r="V485" s="115"/>
      <c r="W485" s="115"/>
      <c r="X485" s="99">
        <f t="shared" si="74"/>
        <v>0</v>
      </c>
      <c r="Y485" s="115"/>
      <c r="Z485" s="115"/>
      <c r="AA485" s="71">
        <f t="shared" si="75"/>
        <v>0</v>
      </c>
      <c r="AB485" s="116"/>
      <c r="AC485" s="116"/>
      <c r="AD485" s="116"/>
      <c r="AE485" s="116"/>
      <c r="AF485" s="117"/>
      <c r="AG485" s="53">
        <f t="shared" si="76"/>
        <v>0</v>
      </c>
      <c r="AH485" s="69"/>
      <c r="AI485" s="114" t="str">
        <f t="shared" si="77"/>
        <v/>
      </c>
      <c r="AJ485" s="114" t="str">
        <f t="shared" si="78"/>
        <v/>
      </c>
    </row>
    <row r="486" spans="1:36" s="2" customFormat="1" ht="18" customHeight="1" x14ac:dyDescent="0.2">
      <c r="A486" s="10">
        <f t="shared" si="79"/>
        <v>462</v>
      </c>
      <c r="B486" s="115"/>
      <c r="C486" s="115"/>
      <c r="D486" s="115"/>
      <c r="E486" s="115"/>
      <c r="F486" s="115"/>
      <c r="G486" s="115"/>
      <c r="H486" s="99">
        <f t="shared" si="71"/>
        <v>0</v>
      </c>
      <c r="I486" s="115"/>
      <c r="J486" s="115"/>
      <c r="K486" s="115"/>
      <c r="L486" s="115"/>
      <c r="M486" s="115"/>
      <c r="N486" s="99">
        <f t="shared" si="72"/>
        <v>0</v>
      </c>
      <c r="O486" s="115"/>
      <c r="P486" s="115"/>
      <c r="Q486" s="115"/>
      <c r="R486" s="115"/>
      <c r="S486" s="99">
        <f t="shared" si="73"/>
        <v>0</v>
      </c>
      <c r="T486" s="115"/>
      <c r="U486" s="115"/>
      <c r="V486" s="115"/>
      <c r="W486" s="115"/>
      <c r="X486" s="99">
        <f t="shared" si="74"/>
        <v>0</v>
      </c>
      <c r="Y486" s="115"/>
      <c r="Z486" s="115"/>
      <c r="AA486" s="71">
        <f t="shared" si="75"/>
        <v>0</v>
      </c>
      <c r="AB486" s="116"/>
      <c r="AC486" s="116"/>
      <c r="AD486" s="116"/>
      <c r="AE486" s="116"/>
      <c r="AF486" s="117"/>
      <c r="AG486" s="53">
        <f t="shared" si="76"/>
        <v>0</v>
      </c>
      <c r="AH486" s="69"/>
      <c r="AI486" s="114" t="str">
        <f t="shared" si="77"/>
        <v/>
      </c>
      <c r="AJ486" s="114" t="str">
        <f t="shared" si="78"/>
        <v/>
      </c>
    </row>
    <row r="487" spans="1:36" s="5" customFormat="1" ht="18" customHeight="1" x14ac:dyDescent="0.25">
      <c r="A487" s="10">
        <f t="shared" si="79"/>
        <v>463</v>
      </c>
      <c r="B487" s="115"/>
      <c r="C487" s="115"/>
      <c r="D487" s="115"/>
      <c r="E487" s="115"/>
      <c r="F487" s="115"/>
      <c r="G487" s="115"/>
      <c r="H487" s="99">
        <f t="shared" si="71"/>
        <v>0</v>
      </c>
      <c r="I487" s="115"/>
      <c r="J487" s="115"/>
      <c r="K487" s="115"/>
      <c r="L487" s="115"/>
      <c r="M487" s="115"/>
      <c r="N487" s="99">
        <f t="shared" si="72"/>
        <v>0</v>
      </c>
      <c r="O487" s="115"/>
      <c r="P487" s="115"/>
      <c r="Q487" s="115"/>
      <c r="R487" s="115"/>
      <c r="S487" s="99">
        <f t="shared" si="73"/>
        <v>0</v>
      </c>
      <c r="T487" s="115"/>
      <c r="U487" s="115"/>
      <c r="V487" s="115"/>
      <c r="W487" s="115"/>
      <c r="X487" s="99">
        <f t="shared" si="74"/>
        <v>0</v>
      </c>
      <c r="Y487" s="115"/>
      <c r="Z487" s="115"/>
      <c r="AA487" s="71">
        <f t="shared" si="75"/>
        <v>0</v>
      </c>
      <c r="AB487" s="116"/>
      <c r="AC487" s="116"/>
      <c r="AD487" s="116"/>
      <c r="AE487" s="116"/>
      <c r="AF487" s="117"/>
      <c r="AG487" s="53">
        <f t="shared" si="76"/>
        <v>0</v>
      </c>
      <c r="AH487" s="67"/>
      <c r="AI487" s="114" t="str">
        <f t="shared" si="77"/>
        <v/>
      </c>
      <c r="AJ487" s="114" t="str">
        <f t="shared" si="78"/>
        <v/>
      </c>
    </row>
    <row r="488" spans="1:36" s="4" customFormat="1" ht="18" customHeight="1" x14ac:dyDescent="0.25">
      <c r="A488" s="10">
        <f t="shared" si="79"/>
        <v>464</v>
      </c>
      <c r="B488" s="115"/>
      <c r="C488" s="115"/>
      <c r="D488" s="115"/>
      <c r="E488" s="115"/>
      <c r="F488" s="115"/>
      <c r="G488" s="115"/>
      <c r="H488" s="99">
        <f t="shared" si="71"/>
        <v>0</v>
      </c>
      <c r="I488" s="115"/>
      <c r="J488" s="115"/>
      <c r="K488" s="115"/>
      <c r="L488" s="115"/>
      <c r="M488" s="115"/>
      <c r="N488" s="99">
        <f t="shared" si="72"/>
        <v>0</v>
      </c>
      <c r="O488" s="115"/>
      <c r="P488" s="115"/>
      <c r="Q488" s="115"/>
      <c r="R488" s="115"/>
      <c r="S488" s="99">
        <f t="shared" si="73"/>
        <v>0</v>
      </c>
      <c r="T488" s="115"/>
      <c r="U488" s="115"/>
      <c r="V488" s="115"/>
      <c r="W488" s="115"/>
      <c r="X488" s="99">
        <f t="shared" si="74"/>
        <v>0</v>
      </c>
      <c r="Y488" s="115"/>
      <c r="Z488" s="115"/>
      <c r="AA488" s="71">
        <f t="shared" si="75"/>
        <v>0</v>
      </c>
      <c r="AB488" s="116"/>
      <c r="AC488" s="116"/>
      <c r="AD488" s="116"/>
      <c r="AE488" s="116"/>
      <c r="AF488" s="117"/>
      <c r="AG488" s="53">
        <f t="shared" si="76"/>
        <v>0</v>
      </c>
      <c r="AH488" s="68"/>
      <c r="AI488" s="114" t="str">
        <f t="shared" si="77"/>
        <v/>
      </c>
      <c r="AJ488" s="114" t="str">
        <f t="shared" si="78"/>
        <v/>
      </c>
    </row>
    <row r="489" spans="1:36" s="2" customFormat="1" ht="18" customHeight="1" x14ac:dyDescent="0.2">
      <c r="A489" s="10">
        <f t="shared" si="79"/>
        <v>465</v>
      </c>
      <c r="B489" s="115"/>
      <c r="C489" s="115"/>
      <c r="D489" s="115"/>
      <c r="E489" s="115"/>
      <c r="F489" s="115"/>
      <c r="G489" s="115"/>
      <c r="H489" s="99">
        <f t="shared" si="71"/>
        <v>0</v>
      </c>
      <c r="I489" s="115"/>
      <c r="J489" s="115"/>
      <c r="K489" s="115"/>
      <c r="L489" s="115"/>
      <c r="M489" s="115"/>
      <c r="N489" s="99">
        <f t="shared" si="72"/>
        <v>0</v>
      </c>
      <c r="O489" s="115"/>
      <c r="P489" s="115"/>
      <c r="Q489" s="115"/>
      <c r="R489" s="115"/>
      <c r="S489" s="99">
        <f t="shared" si="73"/>
        <v>0</v>
      </c>
      <c r="T489" s="115"/>
      <c r="U489" s="115"/>
      <c r="V489" s="115"/>
      <c r="W489" s="115"/>
      <c r="X489" s="99">
        <f t="shared" si="74"/>
        <v>0</v>
      </c>
      <c r="Y489" s="115"/>
      <c r="Z489" s="115"/>
      <c r="AA489" s="71">
        <f t="shared" si="75"/>
        <v>0</v>
      </c>
      <c r="AB489" s="116"/>
      <c r="AC489" s="116"/>
      <c r="AD489" s="116"/>
      <c r="AE489" s="116"/>
      <c r="AF489" s="117"/>
      <c r="AG489" s="53">
        <f t="shared" si="76"/>
        <v>0</v>
      </c>
      <c r="AH489" s="69"/>
      <c r="AI489" s="114" t="str">
        <f t="shared" si="77"/>
        <v/>
      </c>
      <c r="AJ489" s="114" t="str">
        <f t="shared" si="78"/>
        <v/>
      </c>
    </row>
    <row r="490" spans="1:36" s="2" customFormat="1" ht="18" customHeight="1" x14ac:dyDescent="0.2">
      <c r="A490" s="10">
        <f t="shared" si="79"/>
        <v>466</v>
      </c>
      <c r="B490" s="115"/>
      <c r="C490" s="115"/>
      <c r="D490" s="115"/>
      <c r="E490" s="115"/>
      <c r="F490" s="115"/>
      <c r="G490" s="115"/>
      <c r="H490" s="99">
        <f t="shared" si="71"/>
        <v>0</v>
      </c>
      <c r="I490" s="115"/>
      <c r="J490" s="115"/>
      <c r="K490" s="115"/>
      <c r="L490" s="115"/>
      <c r="M490" s="115"/>
      <c r="N490" s="99">
        <f t="shared" si="72"/>
        <v>0</v>
      </c>
      <c r="O490" s="115"/>
      <c r="P490" s="115"/>
      <c r="Q490" s="115"/>
      <c r="R490" s="115"/>
      <c r="S490" s="99">
        <f t="shared" si="73"/>
        <v>0</v>
      </c>
      <c r="T490" s="115"/>
      <c r="U490" s="115"/>
      <c r="V490" s="115"/>
      <c r="W490" s="115"/>
      <c r="X490" s="99">
        <f t="shared" si="74"/>
        <v>0</v>
      </c>
      <c r="Y490" s="115"/>
      <c r="Z490" s="115"/>
      <c r="AA490" s="71">
        <f t="shared" si="75"/>
        <v>0</v>
      </c>
      <c r="AB490" s="116"/>
      <c r="AC490" s="116"/>
      <c r="AD490" s="116"/>
      <c r="AE490" s="116"/>
      <c r="AF490" s="117"/>
      <c r="AG490" s="53">
        <f t="shared" si="76"/>
        <v>0</v>
      </c>
      <c r="AH490" s="69"/>
      <c r="AI490" s="114" t="str">
        <f t="shared" si="77"/>
        <v/>
      </c>
      <c r="AJ490" s="114" t="str">
        <f t="shared" si="78"/>
        <v/>
      </c>
    </row>
    <row r="491" spans="1:36" s="2" customFormat="1" ht="18" customHeight="1" x14ac:dyDescent="0.2">
      <c r="A491" s="10">
        <f t="shared" si="79"/>
        <v>467</v>
      </c>
      <c r="B491" s="115"/>
      <c r="C491" s="115"/>
      <c r="D491" s="115"/>
      <c r="E491" s="115"/>
      <c r="F491" s="115"/>
      <c r="G491" s="115"/>
      <c r="H491" s="99">
        <f t="shared" si="71"/>
        <v>0</v>
      </c>
      <c r="I491" s="115"/>
      <c r="J491" s="115"/>
      <c r="K491" s="115"/>
      <c r="L491" s="115"/>
      <c r="M491" s="115"/>
      <c r="N491" s="99">
        <f t="shared" si="72"/>
        <v>0</v>
      </c>
      <c r="O491" s="115"/>
      <c r="P491" s="115"/>
      <c r="Q491" s="115"/>
      <c r="R491" s="115"/>
      <c r="S491" s="99">
        <f t="shared" si="73"/>
        <v>0</v>
      </c>
      <c r="T491" s="115"/>
      <c r="U491" s="115"/>
      <c r="V491" s="115"/>
      <c r="W491" s="115"/>
      <c r="X491" s="99">
        <f t="shared" si="74"/>
        <v>0</v>
      </c>
      <c r="Y491" s="115"/>
      <c r="Z491" s="115"/>
      <c r="AA491" s="71">
        <f t="shared" si="75"/>
        <v>0</v>
      </c>
      <c r="AB491" s="116"/>
      <c r="AC491" s="116"/>
      <c r="AD491" s="116"/>
      <c r="AE491" s="116"/>
      <c r="AF491" s="117"/>
      <c r="AG491" s="53">
        <f t="shared" si="76"/>
        <v>0</v>
      </c>
      <c r="AH491" s="69"/>
      <c r="AI491" s="114" t="str">
        <f t="shared" si="77"/>
        <v/>
      </c>
      <c r="AJ491" s="114" t="str">
        <f t="shared" si="78"/>
        <v/>
      </c>
    </row>
    <row r="492" spans="1:36" s="2" customFormat="1" ht="18" customHeight="1" x14ac:dyDescent="0.2">
      <c r="A492" s="10">
        <f t="shared" si="79"/>
        <v>468</v>
      </c>
      <c r="B492" s="115"/>
      <c r="C492" s="115"/>
      <c r="D492" s="115"/>
      <c r="E492" s="115"/>
      <c r="F492" s="115"/>
      <c r="G492" s="115"/>
      <c r="H492" s="99">
        <f t="shared" si="71"/>
        <v>0</v>
      </c>
      <c r="I492" s="115"/>
      <c r="J492" s="115"/>
      <c r="K492" s="115"/>
      <c r="L492" s="115"/>
      <c r="M492" s="115"/>
      <c r="N492" s="99">
        <f t="shared" si="72"/>
        <v>0</v>
      </c>
      <c r="O492" s="115"/>
      <c r="P492" s="115"/>
      <c r="Q492" s="115"/>
      <c r="R492" s="115"/>
      <c r="S492" s="99">
        <f t="shared" si="73"/>
        <v>0</v>
      </c>
      <c r="T492" s="115"/>
      <c r="U492" s="115"/>
      <c r="V492" s="115"/>
      <c r="W492" s="115"/>
      <c r="X492" s="99">
        <f t="shared" si="74"/>
        <v>0</v>
      </c>
      <c r="Y492" s="115"/>
      <c r="Z492" s="115"/>
      <c r="AA492" s="71">
        <f t="shared" si="75"/>
        <v>0</v>
      </c>
      <c r="AB492" s="116"/>
      <c r="AC492" s="116"/>
      <c r="AD492" s="116"/>
      <c r="AE492" s="116"/>
      <c r="AF492" s="117"/>
      <c r="AG492" s="53">
        <f t="shared" si="76"/>
        <v>0</v>
      </c>
      <c r="AH492" s="69"/>
      <c r="AI492" s="114" t="str">
        <f t="shared" si="77"/>
        <v/>
      </c>
      <c r="AJ492" s="114" t="str">
        <f t="shared" si="78"/>
        <v/>
      </c>
    </row>
    <row r="493" spans="1:36" s="2" customFormat="1" ht="18" customHeight="1" x14ac:dyDescent="0.2">
      <c r="A493" s="10">
        <f t="shared" si="79"/>
        <v>469</v>
      </c>
      <c r="B493" s="115"/>
      <c r="C493" s="115"/>
      <c r="D493" s="115"/>
      <c r="E493" s="115"/>
      <c r="F493" s="115"/>
      <c r="G493" s="115"/>
      <c r="H493" s="99">
        <f t="shared" si="71"/>
        <v>0</v>
      </c>
      <c r="I493" s="115"/>
      <c r="J493" s="115"/>
      <c r="K493" s="115"/>
      <c r="L493" s="115"/>
      <c r="M493" s="115"/>
      <c r="N493" s="99">
        <f t="shared" si="72"/>
        <v>0</v>
      </c>
      <c r="O493" s="115"/>
      <c r="P493" s="115"/>
      <c r="Q493" s="115"/>
      <c r="R493" s="115"/>
      <c r="S493" s="99">
        <f t="shared" si="73"/>
        <v>0</v>
      </c>
      <c r="T493" s="115"/>
      <c r="U493" s="115"/>
      <c r="V493" s="115"/>
      <c r="W493" s="115"/>
      <c r="X493" s="99">
        <f t="shared" si="74"/>
        <v>0</v>
      </c>
      <c r="Y493" s="115"/>
      <c r="Z493" s="115"/>
      <c r="AA493" s="71">
        <f t="shared" si="75"/>
        <v>0</v>
      </c>
      <c r="AB493" s="116"/>
      <c r="AC493" s="116"/>
      <c r="AD493" s="116"/>
      <c r="AE493" s="116"/>
      <c r="AF493" s="117"/>
      <c r="AG493" s="53">
        <f t="shared" si="76"/>
        <v>0</v>
      </c>
      <c r="AH493" s="69"/>
      <c r="AI493" s="114" t="str">
        <f t="shared" si="77"/>
        <v/>
      </c>
      <c r="AJ493" s="114" t="str">
        <f t="shared" si="78"/>
        <v/>
      </c>
    </row>
    <row r="494" spans="1:36" s="5" customFormat="1" ht="18" customHeight="1" x14ac:dyDescent="0.25">
      <c r="A494" s="10">
        <f t="shared" si="79"/>
        <v>470</v>
      </c>
      <c r="B494" s="115"/>
      <c r="C494" s="115"/>
      <c r="D494" s="115"/>
      <c r="E494" s="115"/>
      <c r="F494" s="115"/>
      <c r="G494" s="115"/>
      <c r="H494" s="99">
        <f t="shared" si="71"/>
        <v>0</v>
      </c>
      <c r="I494" s="115"/>
      <c r="J494" s="115"/>
      <c r="K494" s="115"/>
      <c r="L494" s="115"/>
      <c r="M494" s="115"/>
      <c r="N494" s="99">
        <f t="shared" si="72"/>
        <v>0</v>
      </c>
      <c r="O494" s="115"/>
      <c r="P494" s="115"/>
      <c r="Q494" s="115"/>
      <c r="R494" s="115"/>
      <c r="S494" s="99">
        <f t="shared" si="73"/>
        <v>0</v>
      </c>
      <c r="T494" s="115"/>
      <c r="U494" s="115"/>
      <c r="V494" s="115"/>
      <c r="W494" s="115"/>
      <c r="X494" s="99">
        <f t="shared" si="74"/>
        <v>0</v>
      </c>
      <c r="Y494" s="115"/>
      <c r="Z494" s="115"/>
      <c r="AA494" s="71">
        <f t="shared" si="75"/>
        <v>0</v>
      </c>
      <c r="AB494" s="116"/>
      <c r="AC494" s="116"/>
      <c r="AD494" s="116"/>
      <c r="AE494" s="116"/>
      <c r="AF494" s="117"/>
      <c r="AG494" s="53">
        <f t="shared" si="76"/>
        <v>0</v>
      </c>
      <c r="AH494" s="67"/>
      <c r="AI494" s="114" t="str">
        <f t="shared" si="77"/>
        <v/>
      </c>
      <c r="AJ494" s="114" t="str">
        <f t="shared" si="78"/>
        <v/>
      </c>
    </row>
    <row r="495" spans="1:36" s="4" customFormat="1" ht="18" customHeight="1" x14ac:dyDescent="0.25">
      <c r="A495" s="10">
        <f t="shared" si="79"/>
        <v>471</v>
      </c>
      <c r="B495" s="115"/>
      <c r="C495" s="115"/>
      <c r="D495" s="115"/>
      <c r="E495" s="115"/>
      <c r="F495" s="115"/>
      <c r="G495" s="115"/>
      <c r="H495" s="99">
        <f t="shared" si="71"/>
        <v>0</v>
      </c>
      <c r="I495" s="115"/>
      <c r="J495" s="115"/>
      <c r="K495" s="115"/>
      <c r="L495" s="115"/>
      <c r="M495" s="115"/>
      <c r="N495" s="99">
        <f t="shared" si="72"/>
        <v>0</v>
      </c>
      <c r="O495" s="115"/>
      <c r="P495" s="115"/>
      <c r="Q495" s="115"/>
      <c r="R495" s="115"/>
      <c r="S495" s="99">
        <f t="shared" si="73"/>
        <v>0</v>
      </c>
      <c r="T495" s="115"/>
      <c r="U495" s="115"/>
      <c r="V495" s="115"/>
      <c r="W495" s="115"/>
      <c r="X495" s="99">
        <f t="shared" si="74"/>
        <v>0</v>
      </c>
      <c r="Y495" s="115"/>
      <c r="Z495" s="115"/>
      <c r="AA495" s="71">
        <f t="shared" si="75"/>
        <v>0</v>
      </c>
      <c r="AB495" s="116"/>
      <c r="AC495" s="116"/>
      <c r="AD495" s="116"/>
      <c r="AE495" s="116"/>
      <c r="AF495" s="117"/>
      <c r="AG495" s="53">
        <f t="shared" si="76"/>
        <v>0</v>
      </c>
      <c r="AH495" s="68"/>
      <c r="AI495" s="114" t="str">
        <f t="shared" si="77"/>
        <v/>
      </c>
      <c r="AJ495" s="114" t="str">
        <f t="shared" si="78"/>
        <v/>
      </c>
    </row>
    <row r="496" spans="1:36" s="2" customFormat="1" ht="18" customHeight="1" x14ac:dyDescent="0.2">
      <c r="A496" s="10">
        <f t="shared" si="79"/>
        <v>472</v>
      </c>
      <c r="B496" s="115"/>
      <c r="C496" s="115"/>
      <c r="D496" s="115"/>
      <c r="E496" s="115"/>
      <c r="F496" s="115"/>
      <c r="G496" s="115"/>
      <c r="H496" s="99">
        <f t="shared" si="71"/>
        <v>0</v>
      </c>
      <c r="I496" s="115"/>
      <c r="J496" s="115"/>
      <c r="K496" s="115"/>
      <c r="L496" s="115"/>
      <c r="M496" s="115"/>
      <c r="N496" s="99">
        <f t="shared" si="72"/>
        <v>0</v>
      </c>
      <c r="O496" s="115"/>
      <c r="P496" s="115"/>
      <c r="Q496" s="115"/>
      <c r="R496" s="115"/>
      <c r="S496" s="99">
        <f t="shared" si="73"/>
        <v>0</v>
      </c>
      <c r="T496" s="115"/>
      <c r="U496" s="115"/>
      <c r="V496" s="115"/>
      <c r="W496" s="115"/>
      <c r="X496" s="99">
        <f t="shared" si="74"/>
        <v>0</v>
      </c>
      <c r="Y496" s="115"/>
      <c r="Z496" s="115"/>
      <c r="AA496" s="71">
        <f t="shared" si="75"/>
        <v>0</v>
      </c>
      <c r="AB496" s="116"/>
      <c r="AC496" s="116"/>
      <c r="AD496" s="116"/>
      <c r="AE496" s="116"/>
      <c r="AF496" s="117"/>
      <c r="AG496" s="53">
        <f t="shared" si="76"/>
        <v>0</v>
      </c>
      <c r="AH496" s="69"/>
      <c r="AI496" s="114" t="str">
        <f t="shared" si="77"/>
        <v/>
      </c>
      <c r="AJ496" s="114" t="str">
        <f t="shared" si="78"/>
        <v/>
      </c>
    </row>
    <row r="497" spans="1:36" s="2" customFormat="1" ht="18" customHeight="1" x14ac:dyDescent="0.2">
      <c r="A497" s="10">
        <f t="shared" si="79"/>
        <v>473</v>
      </c>
      <c r="B497" s="115"/>
      <c r="C497" s="115"/>
      <c r="D497" s="115"/>
      <c r="E497" s="115"/>
      <c r="F497" s="115"/>
      <c r="G497" s="115"/>
      <c r="H497" s="99">
        <f t="shared" si="71"/>
        <v>0</v>
      </c>
      <c r="I497" s="115"/>
      <c r="J497" s="115"/>
      <c r="K497" s="115"/>
      <c r="L497" s="115"/>
      <c r="M497" s="115"/>
      <c r="N497" s="99">
        <f t="shared" si="72"/>
        <v>0</v>
      </c>
      <c r="O497" s="115"/>
      <c r="P497" s="115"/>
      <c r="Q497" s="115"/>
      <c r="R497" s="115"/>
      <c r="S497" s="99">
        <f t="shared" si="73"/>
        <v>0</v>
      </c>
      <c r="T497" s="115"/>
      <c r="U497" s="115"/>
      <c r="V497" s="115"/>
      <c r="W497" s="115"/>
      <c r="X497" s="99">
        <f t="shared" si="74"/>
        <v>0</v>
      </c>
      <c r="Y497" s="115"/>
      <c r="Z497" s="115"/>
      <c r="AA497" s="71">
        <f t="shared" si="75"/>
        <v>0</v>
      </c>
      <c r="AB497" s="116"/>
      <c r="AC497" s="116"/>
      <c r="AD497" s="116"/>
      <c r="AE497" s="116"/>
      <c r="AF497" s="117"/>
      <c r="AG497" s="53">
        <f t="shared" si="76"/>
        <v>0</v>
      </c>
      <c r="AH497" s="69"/>
      <c r="AI497" s="114" t="str">
        <f t="shared" si="77"/>
        <v/>
      </c>
      <c r="AJ497" s="114" t="str">
        <f t="shared" si="78"/>
        <v/>
      </c>
    </row>
    <row r="498" spans="1:36" s="2" customFormat="1" ht="18" customHeight="1" x14ac:dyDescent="0.2">
      <c r="A498" s="10">
        <f t="shared" si="79"/>
        <v>474</v>
      </c>
      <c r="B498" s="115"/>
      <c r="C498" s="115"/>
      <c r="D498" s="115"/>
      <c r="E498" s="115"/>
      <c r="F498" s="115"/>
      <c r="G498" s="115"/>
      <c r="H498" s="99">
        <f t="shared" si="71"/>
        <v>0</v>
      </c>
      <c r="I498" s="115"/>
      <c r="J498" s="115"/>
      <c r="K498" s="115"/>
      <c r="L498" s="115"/>
      <c r="M498" s="115"/>
      <c r="N498" s="99">
        <f t="shared" si="72"/>
        <v>0</v>
      </c>
      <c r="O498" s="115"/>
      <c r="P498" s="115"/>
      <c r="Q498" s="115"/>
      <c r="R498" s="115"/>
      <c r="S498" s="99">
        <f t="shared" si="73"/>
        <v>0</v>
      </c>
      <c r="T498" s="115"/>
      <c r="U498" s="115"/>
      <c r="V498" s="115"/>
      <c r="W498" s="115"/>
      <c r="X498" s="99">
        <f t="shared" si="74"/>
        <v>0</v>
      </c>
      <c r="Y498" s="115"/>
      <c r="Z498" s="115"/>
      <c r="AA498" s="71">
        <f t="shared" si="75"/>
        <v>0</v>
      </c>
      <c r="AB498" s="116"/>
      <c r="AC498" s="116"/>
      <c r="AD498" s="116"/>
      <c r="AE498" s="116"/>
      <c r="AF498" s="117"/>
      <c r="AG498" s="53">
        <f t="shared" si="76"/>
        <v>0</v>
      </c>
      <c r="AH498" s="69"/>
      <c r="AI498" s="114" t="str">
        <f t="shared" si="77"/>
        <v/>
      </c>
      <c r="AJ498" s="114" t="str">
        <f t="shared" si="78"/>
        <v/>
      </c>
    </row>
    <row r="499" spans="1:36" s="2" customFormat="1" ht="18" customHeight="1" x14ac:dyDescent="0.2">
      <c r="A499" s="10">
        <f t="shared" si="79"/>
        <v>475</v>
      </c>
      <c r="B499" s="115"/>
      <c r="C499" s="115"/>
      <c r="D499" s="115"/>
      <c r="E499" s="115"/>
      <c r="F499" s="115"/>
      <c r="G499" s="115"/>
      <c r="H499" s="99">
        <f t="shared" si="71"/>
        <v>0</v>
      </c>
      <c r="I499" s="115"/>
      <c r="J499" s="115"/>
      <c r="K499" s="115"/>
      <c r="L499" s="115"/>
      <c r="M499" s="115"/>
      <c r="N499" s="99">
        <f t="shared" si="72"/>
        <v>0</v>
      </c>
      <c r="O499" s="115"/>
      <c r="P499" s="115"/>
      <c r="Q499" s="115"/>
      <c r="R499" s="115"/>
      <c r="S499" s="99">
        <f t="shared" si="73"/>
        <v>0</v>
      </c>
      <c r="T499" s="115"/>
      <c r="U499" s="115"/>
      <c r="V499" s="115"/>
      <c r="W499" s="115"/>
      <c r="X499" s="99">
        <f t="shared" si="74"/>
        <v>0</v>
      </c>
      <c r="Y499" s="115"/>
      <c r="Z499" s="115"/>
      <c r="AA499" s="71">
        <f t="shared" si="75"/>
        <v>0</v>
      </c>
      <c r="AB499" s="116"/>
      <c r="AC499" s="116"/>
      <c r="AD499" s="116"/>
      <c r="AE499" s="116"/>
      <c r="AF499" s="117"/>
      <c r="AG499" s="53">
        <f t="shared" si="76"/>
        <v>0</v>
      </c>
      <c r="AH499" s="69"/>
      <c r="AI499" s="114" t="str">
        <f t="shared" si="77"/>
        <v/>
      </c>
      <c r="AJ499" s="114" t="str">
        <f t="shared" si="78"/>
        <v/>
      </c>
    </row>
    <row r="500" spans="1:36" s="2" customFormat="1" ht="18" customHeight="1" x14ac:dyDescent="0.2">
      <c r="A500" s="10">
        <f t="shared" si="79"/>
        <v>476</v>
      </c>
      <c r="B500" s="115"/>
      <c r="C500" s="115"/>
      <c r="D500" s="115"/>
      <c r="E500" s="115"/>
      <c r="F500" s="115"/>
      <c r="G500" s="115"/>
      <c r="H500" s="99">
        <f t="shared" si="71"/>
        <v>0</v>
      </c>
      <c r="I500" s="115"/>
      <c r="J500" s="115"/>
      <c r="K500" s="115"/>
      <c r="L500" s="115"/>
      <c r="M500" s="115"/>
      <c r="N500" s="99">
        <f t="shared" si="72"/>
        <v>0</v>
      </c>
      <c r="O500" s="115"/>
      <c r="P500" s="115"/>
      <c r="Q500" s="115"/>
      <c r="R500" s="115"/>
      <c r="S500" s="99">
        <f t="shared" si="73"/>
        <v>0</v>
      </c>
      <c r="T500" s="115"/>
      <c r="U500" s="115"/>
      <c r="V500" s="115"/>
      <c r="W500" s="115"/>
      <c r="X500" s="99">
        <f t="shared" si="74"/>
        <v>0</v>
      </c>
      <c r="Y500" s="115"/>
      <c r="Z500" s="115"/>
      <c r="AA500" s="71">
        <f t="shared" si="75"/>
        <v>0</v>
      </c>
      <c r="AB500" s="116"/>
      <c r="AC500" s="116"/>
      <c r="AD500" s="116"/>
      <c r="AE500" s="116"/>
      <c r="AF500" s="117"/>
      <c r="AG500" s="53">
        <f t="shared" si="76"/>
        <v>0</v>
      </c>
      <c r="AH500" s="69"/>
      <c r="AI500" s="114" t="str">
        <f t="shared" si="77"/>
        <v/>
      </c>
      <c r="AJ500" s="114" t="str">
        <f t="shared" si="78"/>
        <v/>
      </c>
    </row>
    <row r="501" spans="1:36" s="5" customFormat="1" ht="18" customHeight="1" x14ac:dyDescent="0.25">
      <c r="A501" s="10">
        <f t="shared" si="79"/>
        <v>477</v>
      </c>
      <c r="B501" s="115"/>
      <c r="C501" s="115"/>
      <c r="D501" s="115"/>
      <c r="E501" s="115"/>
      <c r="F501" s="115"/>
      <c r="G501" s="115"/>
      <c r="H501" s="99">
        <f t="shared" si="71"/>
        <v>0</v>
      </c>
      <c r="I501" s="115"/>
      <c r="J501" s="115"/>
      <c r="K501" s="115"/>
      <c r="L501" s="115"/>
      <c r="M501" s="115"/>
      <c r="N501" s="99">
        <f t="shared" si="72"/>
        <v>0</v>
      </c>
      <c r="O501" s="115"/>
      <c r="P501" s="115"/>
      <c r="Q501" s="115"/>
      <c r="R501" s="115"/>
      <c r="S501" s="99">
        <f t="shared" si="73"/>
        <v>0</v>
      </c>
      <c r="T501" s="115"/>
      <c r="U501" s="115"/>
      <c r="V501" s="115"/>
      <c r="W501" s="115"/>
      <c r="X501" s="99">
        <f t="shared" si="74"/>
        <v>0</v>
      </c>
      <c r="Y501" s="115"/>
      <c r="Z501" s="115"/>
      <c r="AA501" s="71">
        <f t="shared" si="75"/>
        <v>0</v>
      </c>
      <c r="AB501" s="116"/>
      <c r="AC501" s="116"/>
      <c r="AD501" s="116"/>
      <c r="AE501" s="116"/>
      <c r="AF501" s="117"/>
      <c r="AG501" s="53">
        <f t="shared" si="76"/>
        <v>0</v>
      </c>
      <c r="AH501" s="67"/>
      <c r="AI501" s="114" t="str">
        <f t="shared" si="77"/>
        <v/>
      </c>
      <c r="AJ501" s="114" t="str">
        <f t="shared" si="78"/>
        <v/>
      </c>
    </row>
    <row r="502" spans="1:36" s="4" customFormat="1" ht="18" customHeight="1" x14ac:dyDescent="0.25">
      <c r="A502" s="10">
        <f t="shared" si="79"/>
        <v>478</v>
      </c>
      <c r="B502" s="115"/>
      <c r="C502" s="115"/>
      <c r="D502" s="115"/>
      <c r="E502" s="115"/>
      <c r="F502" s="115"/>
      <c r="G502" s="115"/>
      <c r="H502" s="99">
        <f t="shared" si="71"/>
        <v>0</v>
      </c>
      <c r="I502" s="115"/>
      <c r="J502" s="115"/>
      <c r="K502" s="115"/>
      <c r="L502" s="115"/>
      <c r="M502" s="115"/>
      <c r="N502" s="99">
        <f t="shared" si="72"/>
        <v>0</v>
      </c>
      <c r="O502" s="115"/>
      <c r="P502" s="115"/>
      <c r="Q502" s="115"/>
      <c r="R502" s="115"/>
      <c r="S502" s="99">
        <f t="shared" si="73"/>
        <v>0</v>
      </c>
      <c r="T502" s="115"/>
      <c r="U502" s="115"/>
      <c r="V502" s="115"/>
      <c r="W502" s="115"/>
      <c r="X502" s="99">
        <f t="shared" si="74"/>
        <v>0</v>
      </c>
      <c r="Y502" s="115"/>
      <c r="Z502" s="115"/>
      <c r="AA502" s="71">
        <f t="shared" si="75"/>
        <v>0</v>
      </c>
      <c r="AB502" s="116"/>
      <c r="AC502" s="116"/>
      <c r="AD502" s="116"/>
      <c r="AE502" s="116"/>
      <c r="AF502" s="117"/>
      <c r="AG502" s="53">
        <f t="shared" si="76"/>
        <v>0</v>
      </c>
      <c r="AH502" s="68"/>
      <c r="AI502" s="114" t="str">
        <f t="shared" si="77"/>
        <v/>
      </c>
      <c r="AJ502" s="114" t="str">
        <f t="shared" si="78"/>
        <v/>
      </c>
    </row>
    <row r="503" spans="1:36" s="2" customFormat="1" ht="18" customHeight="1" x14ac:dyDescent="0.2">
      <c r="A503" s="10">
        <f t="shared" si="79"/>
        <v>479</v>
      </c>
      <c r="B503" s="115"/>
      <c r="C503" s="115"/>
      <c r="D503" s="115"/>
      <c r="E503" s="115"/>
      <c r="F503" s="115"/>
      <c r="G503" s="115"/>
      <c r="H503" s="99">
        <f t="shared" si="71"/>
        <v>0</v>
      </c>
      <c r="I503" s="115"/>
      <c r="J503" s="115"/>
      <c r="K503" s="115"/>
      <c r="L503" s="115"/>
      <c r="M503" s="115"/>
      <c r="N503" s="99">
        <f t="shared" si="72"/>
        <v>0</v>
      </c>
      <c r="O503" s="115"/>
      <c r="P503" s="115"/>
      <c r="Q503" s="115"/>
      <c r="R503" s="115"/>
      <c r="S503" s="99">
        <f t="shared" si="73"/>
        <v>0</v>
      </c>
      <c r="T503" s="115"/>
      <c r="U503" s="115"/>
      <c r="V503" s="115"/>
      <c r="W503" s="115"/>
      <c r="X503" s="99">
        <f t="shared" si="74"/>
        <v>0</v>
      </c>
      <c r="Y503" s="115"/>
      <c r="Z503" s="115"/>
      <c r="AA503" s="71">
        <f t="shared" si="75"/>
        <v>0</v>
      </c>
      <c r="AB503" s="116"/>
      <c r="AC503" s="116"/>
      <c r="AD503" s="116"/>
      <c r="AE503" s="116"/>
      <c r="AF503" s="117"/>
      <c r="AG503" s="53">
        <f t="shared" si="76"/>
        <v>0</v>
      </c>
      <c r="AH503" s="69"/>
      <c r="AI503" s="114" t="str">
        <f t="shared" si="77"/>
        <v/>
      </c>
      <c r="AJ503" s="114" t="str">
        <f t="shared" si="78"/>
        <v/>
      </c>
    </row>
    <row r="504" spans="1:36" s="2" customFormat="1" ht="18" customHeight="1" x14ac:dyDescent="0.2">
      <c r="A504" s="10">
        <f t="shared" si="79"/>
        <v>480</v>
      </c>
      <c r="B504" s="115"/>
      <c r="C504" s="115"/>
      <c r="D504" s="115"/>
      <c r="E504" s="115"/>
      <c r="F504" s="115"/>
      <c r="G504" s="115"/>
      <c r="H504" s="99">
        <f t="shared" si="71"/>
        <v>0</v>
      </c>
      <c r="I504" s="115"/>
      <c r="J504" s="115"/>
      <c r="K504" s="115"/>
      <c r="L504" s="115"/>
      <c r="M504" s="115"/>
      <c r="N504" s="99">
        <f t="shared" si="72"/>
        <v>0</v>
      </c>
      <c r="O504" s="115"/>
      <c r="P504" s="115"/>
      <c r="Q504" s="115"/>
      <c r="R504" s="115"/>
      <c r="S504" s="99">
        <f t="shared" si="73"/>
        <v>0</v>
      </c>
      <c r="T504" s="115"/>
      <c r="U504" s="115"/>
      <c r="V504" s="115"/>
      <c r="W504" s="115"/>
      <c r="X504" s="99">
        <f t="shared" si="74"/>
        <v>0</v>
      </c>
      <c r="Y504" s="115"/>
      <c r="Z504" s="115"/>
      <c r="AA504" s="71">
        <f t="shared" si="75"/>
        <v>0</v>
      </c>
      <c r="AB504" s="116"/>
      <c r="AC504" s="116"/>
      <c r="AD504" s="116"/>
      <c r="AE504" s="116"/>
      <c r="AF504" s="117"/>
      <c r="AG504" s="53">
        <f t="shared" si="76"/>
        <v>0</v>
      </c>
      <c r="AH504" s="69"/>
      <c r="AI504" s="114" t="str">
        <f t="shared" si="77"/>
        <v/>
      </c>
      <c r="AJ504" s="114" t="str">
        <f t="shared" si="78"/>
        <v/>
      </c>
    </row>
    <row r="505" spans="1:36" s="2" customFormat="1" ht="18" customHeight="1" x14ac:dyDescent="0.2">
      <c r="A505" s="10">
        <f t="shared" si="79"/>
        <v>481</v>
      </c>
      <c r="B505" s="115"/>
      <c r="C505" s="115"/>
      <c r="D505" s="115"/>
      <c r="E505" s="115"/>
      <c r="F505" s="115"/>
      <c r="G505" s="115"/>
      <c r="H505" s="99">
        <f t="shared" si="71"/>
        <v>0</v>
      </c>
      <c r="I505" s="115"/>
      <c r="J505" s="115"/>
      <c r="K505" s="115"/>
      <c r="L505" s="115"/>
      <c r="M505" s="115"/>
      <c r="N505" s="99">
        <f t="shared" si="72"/>
        <v>0</v>
      </c>
      <c r="O505" s="115"/>
      <c r="P505" s="115"/>
      <c r="Q505" s="115"/>
      <c r="R505" s="115"/>
      <c r="S505" s="99">
        <f t="shared" si="73"/>
        <v>0</v>
      </c>
      <c r="T505" s="115"/>
      <c r="U505" s="115"/>
      <c r="V505" s="115"/>
      <c r="W505" s="115"/>
      <c r="X505" s="99">
        <f t="shared" si="74"/>
        <v>0</v>
      </c>
      <c r="Y505" s="115"/>
      <c r="Z505" s="115"/>
      <c r="AA505" s="71">
        <f t="shared" si="75"/>
        <v>0</v>
      </c>
      <c r="AB505" s="116"/>
      <c r="AC505" s="116"/>
      <c r="AD505" s="116"/>
      <c r="AE505" s="116"/>
      <c r="AF505" s="117"/>
      <c r="AG505" s="53">
        <f t="shared" si="76"/>
        <v>0</v>
      </c>
      <c r="AH505" s="69"/>
      <c r="AI505" s="114" t="str">
        <f t="shared" si="77"/>
        <v/>
      </c>
      <c r="AJ505" s="114" t="str">
        <f t="shared" si="78"/>
        <v/>
      </c>
    </row>
    <row r="506" spans="1:36" s="2" customFormat="1" ht="18" customHeight="1" x14ac:dyDescent="0.2">
      <c r="A506" s="10">
        <f t="shared" si="79"/>
        <v>482</v>
      </c>
      <c r="B506" s="115"/>
      <c r="C506" s="115"/>
      <c r="D506" s="115"/>
      <c r="E506" s="115"/>
      <c r="F506" s="115"/>
      <c r="G506" s="115"/>
      <c r="H506" s="99">
        <f t="shared" si="71"/>
        <v>0</v>
      </c>
      <c r="I506" s="115"/>
      <c r="J506" s="115"/>
      <c r="K506" s="115"/>
      <c r="L506" s="115"/>
      <c r="M506" s="115"/>
      <c r="N506" s="99">
        <f t="shared" si="72"/>
        <v>0</v>
      </c>
      <c r="O506" s="115"/>
      <c r="P506" s="115"/>
      <c r="Q506" s="115"/>
      <c r="R506" s="115"/>
      <c r="S506" s="99">
        <f t="shared" si="73"/>
        <v>0</v>
      </c>
      <c r="T506" s="115"/>
      <c r="U506" s="115"/>
      <c r="V506" s="115"/>
      <c r="W506" s="115"/>
      <c r="X506" s="99">
        <f t="shared" si="74"/>
        <v>0</v>
      </c>
      <c r="Y506" s="115"/>
      <c r="Z506" s="115"/>
      <c r="AA506" s="71">
        <f t="shared" si="75"/>
        <v>0</v>
      </c>
      <c r="AB506" s="116"/>
      <c r="AC506" s="116"/>
      <c r="AD506" s="116"/>
      <c r="AE506" s="116"/>
      <c r="AF506" s="117"/>
      <c r="AG506" s="53">
        <f t="shared" si="76"/>
        <v>0</v>
      </c>
      <c r="AH506" s="69"/>
      <c r="AI506" s="114" t="str">
        <f t="shared" si="77"/>
        <v/>
      </c>
      <c r="AJ506" s="114" t="str">
        <f t="shared" si="78"/>
        <v/>
      </c>
    </row>
    <row r="507" spans="1:36" s="2" customFormat="1" ht="18" customHeight="1" x14ac:dyDescent="0.2">
      <c r="A507" s="10">
        <f t="shared" si="79"/>
        <v>483</v>
      </c>
      <c r="B507" s="115"/>
      <c r="C507" s="115"/>
      <c r="D507" s="115"/>
      <c r="E507" s="115"/>
      <c r="F507" s="115"/>
      <c r="G507" s="115"/>
      <c r="H507" s="99">
        <f t="shared" si="71"/>
        <v>0</v>
      </c>
      <c r="I507" s="115"/>
      <c r="J507" s="115"/>
      <c r="K507" s="115"/>
      <c r="L507" s="115"/>
      <c r="M507" s="115"/>
      <c r="N507" s="99">
        <f t="shared" si="72"/>
        <v>0</v>
      </c>
      <c r="O507" s="115"/>
      <c r="P507" s="115"/>
      <c r="Q507" s="115"/>
      <c r="R507" s="115"/>
      <c r="S507" s="99">
        <f t="shared" si="73"/>
        <v>0</v>
      </c>
      <c r="T507" s="115"/>
      <c r="U507" s="115"/>
      <c r="V507" s="115"/>
      <c r="W507" s="115"/>
      <c r="X507" s="99">
        <f t="shared" si="74"/>
        <v>0</v>
      </c>
      <c r="Y507" s="115"/>
      <c r="Z507" s="115"/>
      <c r="AA507" s="71">
        <f t="shared" si="75"/>
        <v>0</v>
      </c>
      <c r="AB507" s="116"/>
      <c r="AC507" s="116"/>
      <c r="AD507" s="116"/>
      <c r="AE507" s="116"/>
      <c r="AF507" s="117"/>
      <c r="AG507" s="53">
        <f t="shared" si="76"/>
        <v>0</v>
      </c>
      <c r="AH507" s="69"/>
      <c r="AI507" s="114" t="str">
        <f t="shared" si="77"/>
        <v/>
      </c>
      <c r="AJ507" s="114" t="str">
        <f t="shared" si="78"/>
        <v/>
      </c>
    </row>
    <row r="508" spans="1:36" s="5" customFormat="1" ht="18" customHeight="1" x14ac:dyDescent="0.25">
      <c r="A508" s="10">
        <f t="shared" si="79"/>
        <v>484</v>
      </c>
      <c r="B508" s="115"/>
      <c r="C508" s="115"/>
      <c r="D508" s="115"/>
      <c r="E508" s="115"/>
      <c r="F508" s="115"/>
      <c r="G508" s="115"/>
      <c r="H508" s="99">
        <f t="shared" si="71"/>
        <v>0</v>
      </c>
      <c r="I508" s="115"/>
      <c r="J508" s="115"/>
      <c r="K508" s="115"/>
      <c r="L508" s="115"/>
      <c r="M508" s="115"/>
      <c r="N508" s="99">
        <f t="shared" si="72"/>
        <v>0</v>
      </c>
      <c r="O508" s="115"/>
      <c r="P508" s="115"/>
      <c r="Q508" s="115"/>
      <c r="R508" s="115"/>
      <c r="S508" s="99">
        <f t="shared" si="73"/>
        <v>0</v>
      </c>
      <c r="T508" s="115"/>
      <c r="U508" s="115"/>
      <c r="V508" s="115"/>
      <c r="W508" s="115"/>
      <c r="X508" s="99">
        <f t="shared" si="74"/>
        <v>0</v>
      </c>
      <c r="Y508" s="115"/>
      <c r="Z508" s="115"/>
      <c r="AA508" s="71">
        <f t="shared" si="75"/>
        <v>0</v>
      </c>
      <c r="AB508" s="116"/>
      <c r="AC508" s="116"/>
      <c r="AD508" s="116"/>
      <c r="AE508" s="116"/>
      <c r="AF508" s="117"/>
      <c r="AG508" s="53">
        <f t="shared" si="76"/>
        <v>0</v>
      </c>
      <c r="AH508" s="67"/>
      <c r="AI508" s="114" t="str">
        <f t="shared" si="77"/>
        <v/>
      </c>
      <c r="AJ508" s="114" t="str">
        <f t="shared" si="78"/>
        <v/>
      </c>
    </row>
    <row r="509" spans="1:36" s="4" customFormat="1" ht="18" customHeight="1" x14ac:dyDescent="0.25">
      <c r="A509" s="10">
        <f t="shared" si="79"/>
        <v>485</v>
      </c>
      <c r="B509" s="115"/>
      <c r="C509" s="115"/>
      <c r="D509" s="115"/>
      <c r="E509" s="115"/>
      <c r="F509" s="115"/>
      <c r="G509" s="115"/>
      <c r="H509" s="99">
        <f t="shared" si="71"/>
        <v>0</v>
      </c>
      <c r="I509" s="115"/>
      <c r="J509" s="115"/>
      <c r="K509" s="115"/>
      <c r="L509" s="115"/>
      <c r="M509" s="115"/>
      <c r="N509" s="99">
        <f t="shared" si="72"/>
        <v>0</v>
      </c>
      <c r="O509" s="115"/>
      <c r="P509" s="115"/>
      <c r="Q509" s="115"/>
      <c r="R509" s="115"/>
      <c r="S509" s="99">
        <f t="shared" si="73"/>
        <v>0</v>
      </c>
      <c r="T509" s="115"/>
      <c r="U509" s="115"/>
      <c r="V509" s="115"/>
      <c r="W509" s="115"/>
      <c r="X509" s="99">
        <f t="shared" si="74"/>
        <v>0</v>
      </c>
      <c r="Y509" s="115"/>
      <c r="Z509" s="115"/>
      <c r="AA509" s="71">
        <f t="shared" si="75"/>
        <v>0</v>
      </c>
      <c r="AB509" s="116"/>
      <c r="AC509" s="116"/>
      <c r="AD509" s="116"/>
      <c r="AE509" s="116"/>
      <c r="AF509" s="117"/>
      <c r="AG509" s="53">
        <f t="shared" si="76"/>
        <v>0</v>
      </c>
      <c r="AH509" s="68"/>
      <c r="AI509" s="114" t="str">
        <f t="shared" si="77"/>
        <v/>
      </c>
      <c r="AJ509" s="114" t="str">
        <f t="shared" si="78"/>
        <v/>
      </c>
    </row>
    <row r="510" spans="1:36" s="2" customFormat="1" ht="18" customHeight="1" x14ac:dyDescent="0.2">
      <c r="A510" s="10">
        <f t="shared" si="79"/>
        <v>486</v>
      </c>
      <c r="B510" s="115"/>
      <c r="C510" s="115"/>
      <c r="D510" s="115"/>
      <c r="E510" s="115"/>
      <c r="F510" s="115"/>
      <c r="G510" s="115"/>
      <c r="H510" s="99">
        <f t="shared" si="71"/>
        <v>0</v>
      </c>
      <c r="I510" s="115"/>
      <c r="J510" s="115"/>
      <c r="K510" s="115"/>
      <c r="L510" s="115"/>
      <c r="M510" s="115"/>
      <c r="N510" s="99">
        <f t="shared" si="72"/>
        <v>0</v>
      </c>
      <c r="O510" s="115"/>
      <c r="P510" s="115"/>
      <c r="Q510" s="115"/>
      <c r="R510" s="115"/>
      <c r="S510" s="99">
        <f t="shared" si="73"/>
        <v>0</v>
      </c>
      <c r="T510" s="115"/>
      <c r="U510" s="115"/>
      <c r="V510" s="115"/>
      <c r="W510" s="115"/>
      <c r="X510" s="99">
        <f t="shared" si="74"/>
        <v>0</v>
      </c>
      <c r="Y510" s="115"/>
      <c r="Z510" s="115"/>
      <c r="AA510" s="71">
        <f t="shared" si="75"/>
        <v>0</v>
      </c>
      <c r="AB510" s="116"/>
      <c r="AC510" s="116"/>
      <c r="AD510" s="116"/>
      <c r="AE510" s="116"/>
      <c r="AF510" s="117"/>
      <c r="AG510" s="53">
        <f t="shared" si="76"/>
        <v>0</v>
      </c>
      <c r="AH510" s="69"/>
      <c r="AI510" s="114" t="str">
        <f t="shared" si="77"/>
        <v/>
      </c>
      <c r="AJ510" s="114" t="str">
        <f t="shared" si="78"/>
        <v/>
      </c>
    </row>
    <row r="511" spans="1:36" s="2" customFormat="1" ht="18" customHeight="1" x14ac:dyDescent="0.2">
      <c r="A511" s="10">
        <f t="shared" si="79"/>
        <v>487</v>
      </c>
      <c r="B511" s="115"/>
      <c r="C511" s="115"/>
      <c r="D511" s="115"/>
      <c r="E511" s="115"/>
      <c r="F511" s="115"/>
      <c r="G511" s="115"/>
      <c r="H511" s="99">
        <f t="shared" si="71"/>
        <v>0</v>
      </c>
      <c r="I511" s="115"/>
      <c r="J511" s="115"/>
      <c r="K511" s="115"/>
      <c r="L511" s="115"/>
      <c r="M511" s="115"/>
      <c r="N511" s="99">
        <f t="shared" si="72"/>
        <v>0</v>
      </c>
      <c r="O511" s="115"/>
      <c r="P511" s="115"/>
      <c r="Q511" s="115"/>
      <c r="R511" s="115"/>
      <c r="S511" s="99">
        <f t="shared" si="73"/>
        <v>0</v>
      </c>
      <c r="T511" s="115"/>
      <c r="U511" s="115"/>
      <c r="V511" s="115"/>
      <c r="W511" s="115"/>
      <c r="X511" s="99">
        <f t="shared" si="74"/>
        <v>0</v>
      </c>
      <c r="Y511" s="115"/>
      <c r="Z511" s="115"/>
      <c r="AA511" s="71">
        <f t="shared" si="75"/>
        <v>0</v>
      </c>
      <c r="AB511" s="116"/>
      <c r="AC511" s="116"/>
      <c r="AD511" s="116"/>
      <c r="AE511" s="116"/>
      <c r="AF511" s="117"/>
      <c r="AG511" s="53">
        <f t="shared" si="76"/>
        <v>0</v>
      </c>
      <c r="AH511" s="69"/>
      <c r="AI511" s="114" t="str">
        <f t="shared" si="77"/>
        <v/>
      </c>
      <c r="AJ511" s="114" t="str">
        <f t="shared" si="78"/>
        <v/>
      </c>
    </row>
    <row r="512" spans="1:36" s="2" customFormat="1" ht="18" customHeight="1" x14ac:dyDescent="0.2">
      <c r="A512" s="10">
        <f t="shared" si="79"/>
        <v>488</v>
      </c>
      <c r="B512" s="115"/>
      <c r="C512" s="115"/>
      <c r="D512" s="115"/>
      <c r="E512" s="115"/>
      <c r="F512" s="115"/>
      <c r="G512" s="115"/>
      <c r="H512" s="99">
        <f t="shared" si="71"/>
        <v>0</v>
      </c>
      <c r="I512" s="115"/>
      <c r="J512" s="115"/>
      <c r="K512" s="115"/>
      <c r="L512" s="115"/>
      <c r="M512" s="115"/>
      <c r="N512" s="99">
        <f t="shared" si="72"/>
        <v>0</v>
      </c>
      <c r="O512" s="115"/>
      <c r="P512" s="115"/>
      <c r="Q512" s="115"/>
      <c r="R512" s="115"/>
      <c r="S512" s="99">
        <f t="shared" si="73"/>
        <v>0</v>
      </c>
      <c r="T512" s="115"/>
      <c r="U512" s="115"/>
      <c r="V512" s="115"/>
      <c r="W512" s="115"/>
      <c r="X512" s="99">
        <f t="shared" si="74"/>
        <v>0</v>
      </c>
      <c r="Y512" s="115"/>
      <c r="Z512" s="115"/>
      <c r="AA512" s="71">
        <f t="shared" si="75"/>
        <v>0</v>
      </c>
      <c r="AB512" s="116"/>
      <c r="AC512" s="116"/>
      <c r="AD512" s="116"/>
      <c r="AE512" s="116"/>
      <c r="AF512" s="117"/>
      <c r="AG512" s="53">
        <f t="shared" si="76"/>
        <v>0</v>
      </c>
      <c r="AH512" s="69"/>
      <c r="AI512" s="114" t="str">
        <f t="shared" si="77"/>
        <v/>
      </c>
      <c r="AJ512" s="114" t="str">
        <f t="shared" si="78"/>
        <v/>
      </c>
    </row>
    <row r="513" spans="1:36" s="2" customFormat="1" ht="18" customHeight="1" x14ac:dyDescent="0.2">
      <c r="A513" s="10">
        <f t="shared" si="79"/>
        <v>489</v>
      </c>
      <c r="B513" s="115"/>
      <c r="C513" s="115"/>
      <c r="D513" s="115"/>
      <c r="E513" s="115"/>
      <c r="F513" s="115"/>
      <c r="G513" s="115"/>
      <c r="H513" s="99">
        <f t="shared" si="71"/>
        <v>0</v>
      </c>
      <c r="I513" s="115"/>
      <c r="J513" s="115"/>
      <c r="K513" s="115"/>
      <c r="L513" s="115"/>
      <c r="M513" s="115"/>
      <c r="N513" s="99">
        <f t="shared" si="72"/>
        <v>0</v>
      </c>
      <c r="O513" s="115"/>
      <c r="P513" s="115"/>
      <c r="Q513" s="115"/>
      <c r="R513" s="115"/>
      <c r="S513" s="99">
        <f t="shared" si="73"/>
        <v>0</v>
      </c>
      <c r="T513" s="115"/>
      <c r="U513" s="115"/>
      <c r="V513" s="115"/>
      <c r="W513" s="115"/>
      <c r="X513" s="99">
        <f t="shared" si="74"/>
        <v>0</v>
      </c>
      <c r="Y513" s="115"/>
      <c r="Z513" s="115"/>
      <c r="AA513" s="71">
        <f t="shared" si="75"/>
        <v>0</v>
      </c>
      <c r="AB513" s="116"/>
      <c r="AC513" s="116"/>
      <c r="AD513" s="116"/>
      <c r="AE513" s="116"/>
      <c r="AF513" s="117"/>
      <c r="AG513" s="53">
        <f t="shared" si="76"/>
        <v>0</v>
      </c>
      <c r="AH513" s="69"/>
      <c r="AI513" s="114" t="str">
        <f t="shared" si="77"/>
        <v/>
      </c>
      <c r="AJ513" s="114" t="str">
        <f t="shared" si="78"/>
        <v/>
      </c>
    </row>
    <row r="514" spans="1:36" s="2" customFormat="1" ht="18" customHeight="1" x14ac:dyDescent="0.2">
      <c r="A514" s="10">
        <f t="shared" si="79"/>
        <v>490</v>
      </c>
      <c r="B514" s="115"/>
      <c r="C514" s="115"/>
      <c r="D514" s="115"/>
      <c r="E514" s="115"/>
      <c r="F514" s="115"/>
      <c r="G514" s="115"/>
      <c r="H514" s="99">
        <f t="shared" si="71"/>
        <v>0</v>
      </c>
      <c r="I514" s="115"/>
      <c r="J514" s="115"/>
      <c r="K514" s="115"/>
      <c r="L514" s="115"/>
      <c r="M514" s="115"/>
      <c r="N514" s="99">
        <f t="shared" si="72"/>
        <v>0</v>
      </c>
      <c r="O514" s="115"/>
      <c r="P514" s="115"/>
      <c r="Q514" s="115"/>
      <c r="R514" s="115"/>
      <c r="S514" s="99">
        <f t="shared" si="73"/>
        <v>0</v>
      </c>
      <c r="T514" s="115"/>
      <c r="U514" s="115"/>
      <c r="V514" s="115"/>
      <c r="W514" s="115"/>
      <c r="X514" s="99">
        <f t="shared" si="74"/>
        <v>0</v>
      </c>
      <c r="Y514" s="115"/>
      <c r="Z514" s="115"/>
      <c r="AA514" s="71">
        <f t="shared" si="75"/>
        <v>0</v>
      </c>
      <c r="AB514" s="116"/>
      <c r="AC514" s="116"/>
      <c r="AD514" s="116"/>
      <c r="AE514" s="116"/>
      <c r="AF514" s="117"/>
      <c r="AG514" s="53">
        <f t="shared" si="76"/>
        <v>0</v>
      </c>
      <c r="AH514" s="69"/>
      <c r="AI514" s="114" t="str">
        <f t="shared" si="77"/>
        <v/>
      </c>
      <c r="AJ514" s="114" t="str">
        <f t="shared" si="78"/>
        <v/>
      </c>
    </row>
    <row r="515" spans="1:36" s="2" customFormat="1" ht="18" customHeight="1" x14ac:dyDescent="0.2">
      <c r="A515" s="10">
        <f t="shared" si="79"/>
        <v>491</v>
      </c>
      <c r="B515" s="115"/>
      <c r="C515" s="115"/>
      <c r="D515" s="115"/>
      <c r="E515" s="115"/>
      <c r="F515" s="115"/>
      <c r="G515" s="115"/>
      <c r="H515" s="99">
        <f t="shared" si="71"/>
        <v>0</v>
      </c>
      <c r="I515" s="115"/>
      <c r="J515" s="115"/>
      <c r="K515" s="115"/>
      <c r="L515" s="115"/>
      <c r="M515" s="115"/>
      <c r="N515" s="99">
        <f t="shared" si="72"/>
        <v>0</v>
      </c>
      <c r="O515" s="115"/>
      <c r="P515" s="115"/>
      <c r="Q515" s="115"/>
      <c r="R515" s="115"/>
      <c r="S515" s="99">
        <f t="shared" si="73"/>
        <v>0</v>
      </c>
      <c r="T515" s="115"/>
      <c r="U515" s="115"/>
      <c r="V515" s="115"/>
      <c r="W515" s="115"/>
      <c r="X515" s="99">
        <f t="shared" si="74"/>
        <v>0</v>
      </c>
      <c r="Y515" s="115"/>
      <c r="Z515" s="115"/>
      <c r="AA515" s="71">
        <f t="shared" si="75"/>
        <v>0</v>
      </c>
      <c r="AB515" s="116"/>
      <c r="AC515" s="116"/>
      <c r="AD515" s="116"/>
      <c r="AE515" s="116"/>
      <c r="AF515" s="117"/>
      <c r="AG515" s="53">
        <f t="shared" si="76"/>
        <v>0</v>
      </c>
      <c r="AH515" s="69"/>
      <c r="AI515" s="114" t="str">
        <f t="shared" si="77"/>
        <v/>
      </c>
      <c r="AJ515" s="114" t="str">
        <f t="shared" si="78"/>
        <v/>
      </c>
    </row>
    <row r="516" spans="1:36" s="5" customFormat="1" ht="18" customHeight="1" x14ac:dyDescent="0.25">
      <c r="A516" s="10">
        <f t="shared" si="79"/>
        <v>492</v>
      </c>
      <c r="B516" s="115"/>
      <c r="C516" s="115"/>
      <c r="D516" s="115"/>
      <c r="E516" s="115"/>
      <c r="F516" s="115"/>
      <c r="G516" s="115"/>
      <c r="H516" s="99">
        <f t="shared" si="71"/>
        <v>0</v>
      </c>
      <c r="I516" s="115"/>
      <c r="J516" s="115"/>
      <c r="K516" s="115"/>
      <c r="L516" s="115"/>
      <c r="M516" s="115"/>
      <c r="N516" s="99">
        <f t="shared" si="72"/>
        <v>0</v>
      </c>
      <c r="O516" s="115"/>
      <c r="P516" s="115"/>
      <c r="Q516" s="115"/>
      <c r="R516" s="115"/>
      <c r="S516" s="99">
        <f t="shared" si="73"/>
        <v>0</v>
      </c>
      <c r="T516" s="115"/>
      <c r="U516" s="115"/>
      <c r="V516" s="115"/>
      <c r="W516" s="115"/>
      <c r="X516" s="99">
        <f t="shared" si="74"/>
        <v>0</v>
      </c>
      <c r="Y516" s="115"/>
      <c r="Z516" s="115"/>
      <c r="AA516" s="71">
        <f t="shared" si="75"/>
        <v>0</v>
      </c>
      <c r="AB516" s="116"/>
      <c r="AC516" s="116"/>
      <c r="AD516" s="116"/>
      <c r="AE516" s="116"/>
      <c r="AF516" s="117"/>
      <c r="AG516" s="53">
        <f t="shared" si="76"/>
        <v>0</v>
      </c>
      <c r="AH516" s="67"/>
      <c r="AI516" s="114" t="str">
        <f t="shared" si="77"/>
        <v/>
      </c>
      <c r="AJ516" s="114" t="str">
        <f t="shared" si="78"/>
        <v/>
      </c>
    </row>
    <row r="517" spans="1:36" s="4" customFormat="1" ht="18" customHeight="1" x14ac:dyDescent="0.25">
      <c r="A517" s="10">
        <f t="shared" si="79"/>
        <v>493</v>
      </c>
      <c r="B517" s="115"/>
      <c r="C517" s="115"/>
      <c r="D517" s="115"/>
      <c r="E517" s="115"/>
      <c r="F517" s="115"/>
      <c r="G517" s="115"/>
      <c r="H517" s="99">
        <f t="shared" si="71"/>
        <v>0</v>
      </c>
      <c r="I517" s="115"/>
      <c r="J517" s="115"/>
      <c r="K517" s="115"/>
      <c r="L517" s="115"/>
      <c r="M517" s="115"/>
      <c r="N517" s="99">
        <f t="shared" si="72"/>
        <v>0</v>
      </c>
      <c r="O517" s="115"/>
      <c r="P517" s="115"/>
      <c r="Q517" s="115"/>
      <c r="R517" s="115"/>
      <c r="S517" s="99">
        <f t="shared" si="73"/>
        <v>0</v>
      </c>
      <c r="T517" s="115"/>
      <c r="U517" s="115"/>
      <c r="V517" s="115"/>
      <c r="W517" s="115"/>
      <c r="X517" s="99">
        <f t="shared" si="74"/>
        <v>0</v>
      </c>
      <c r="Y517" s="115"/>
      <c r="Z517" s="115"/>
      <c r="AA517" s="71">
        <f t="shared" si="75"/>
        <v>0</v>
      </c>
      <c r="AB517" s="116"/>
      <c r="AC517" s="116"/>
      <c r="AD517" s="116"/>
      <c r="AE517" s="116"/>
      <c r="AF517" s="117"/>
      <c r="AG517" s="53">
        <f t="shared" si="76"/>
        <v>0</v>
      </c>
      <c r="AH517" s="68"/>
      <c r="AI517" s="114" t="str">
        <f t="shared" si="77"/>
        <v/>
      </c>
      <c r="AJ517" s="114" t="str">
        <f t="shared" si="78"/>
        <v/>
      </c>
    </row>
    <row r="518" spans="1:36" s="2" customFormat="1" ht="18" customHeight="1" x14ac:dyDescent="0.2">
      <c r="A518" s="10">
        <f t="shared" si="79"/>
        <v>494</v>
      </c>
      <c r="B518" s="115"/>
      <c r="C518" s="115"/>
      <c r="D518" s="115"/>
      <c r="E518" s="115"/>
      <c r="F518" s="115"/>
      <c r="G518" s="115"/>
      <c r="H518" s="99">
        <f t="shared" si="71"/>
        <v>0</v>
      </c>
      <c r="I518" s="115"/>
      <c r="J518" s="115"/>
      <c r="K518" s="115"/>
      <c r="L518" s="115"/>
      <c r="M518" s="115"/>
      <c r="N518" s="99">
        <f t="shared" si="72"/>
        <v>0</v>
      </c>
      <c r="O518" s="115"/>
      <c r="P518" s="115"/>
      <c r="Q518" s="115"/>
      <c r="R518" s="115"/>
      <c r="S518" s="99">
        <f t="shared" si="73"/>
        <v>0</v>
      </c>
      <c r="T518" s="115"/>
      <c r="U518" s="115"/>
      <c r="V518" s="115"/>
      <c r="W518" s="115"/>
      <c r="X518" s="99">
        <f t="shared" si="74"/>
        <v>0</v>
      </c>
      <c r="Y518" s="115"/>
      <c r="Z518" s="115"/>
      <c r="AA518" s="71">
        <f t="shared" si="75"/>
        <v>0</v>
      </c>
      <c r="AB518" s="116"/>
      <c r="AC518" s="116"/>
      <c r="AD518" s="116"/>
      <c r="AE518" s="116"/>
      <c r="AF518" s="117"/>
      <c r="AG518" s="53">
        <f t="shared" si="76"/>
        <v>0</v>
      </c>
      <c r="AH518" s="69"/>
      <c r="AI518" s="114" t="str">
        <f t="shared" si="77"/>
        <v/>
      </c>
      <c r="AJ518" s="114" t="str">
        <f t="shared" si="78"/>
        <v/>
      </c>
    </row>
    <row r="519" spans="1:36" s="2" customFormat="1" ht="18" customHeight="1" x14ac:dyDescent="0.2">
      <c r="A519" s="10">
        <f t="shared" si="79"/>
        <v>495</v>
      </c>
      <c r="B519" s="115"/>
      <c r="C519" s="115"/>
      <c r="D519" s="115"/>
      <c r="E519" s="115"/>
      <c r="F519" s="115"/>
      <c r="G519" s="115"/>
      <c r="H519" s="99">
        <f t="shared" si="71"/>
        <v>0</v>
      </c>
      <c r="I519" s="115"/>
      <c r="J519" s="115"/>
      <c r="K519" s="115"/>
      <c r="L519" s="115"/>
      <c r="M519" s="115"/>
      <c r="N519" s="99">
        <f t="shared" si="72"/>
        <v>0</v>
      </c>
      <c r="O519" s="115"/>
      <c r="P519" s="115"/>
      <c r="Q519" s="115"/>
      <c r="R519" s="115"/>
      <c r="S519" s="99">
        <f t="shared" si="73"/>
        <v>0</v>
      </c>
      <c r="T519" s="115"/>
      <c r="U519" s="115"/>
      <c r="V519" s="115"/>
      <c r="W519" s="115"/>
      <c r="X519" s="99">
        <f t="shared" si="74"/>
        <v>0</v>
      </c>
      <c r="Y519" s="115"/>
      <c r="Z519" s="115"/>
      <c r="AA519" s="71">
        <f t="shared" si="75"/>
        <v>0</v>
      </c>
      <c r="AB519" s="116"/>
      <c r="AC519" s="116"/>
      <c r="AD519" s="116"/>
      <c r="AE519" s="116"/>
      <c r="AF519" s="117"/>
      <c r="AG519" s="53">
        <f t="shared" si="76"/>
        <v>0</v>
      </c>
      <c r="AH519" s="69"/>
      <c r="AI519" s="114" t="str">
        <f t="shared" si="77"/>
        <v/>
      </c>
      <c r="AJ519" s="114" t="str">
        <f t="shared" si="78"/>
        <v/>
      </c>
    </row>
    <row r="520" spans="1:36" s="2" customFormat="1" ht="18" customHeight="1" x14ac:dyDescent="0.2">
      <c r="A520" s="10">
        <f t="shared" si="79"/>
        <v>496</v>
      </c>
      <c r="B520" s="115"/>
      <c r="C520" s="115"/>
      <c r="D520" s="115"/>
      <c r="E520" s="115"/>
      <c r="F520" s="115"/>
      <c r="G520" s="115"/>
      <c r="H520" s="99">
        <f t="shared" si="71"/>
        <v>0</v>
      </c>
      <c r="I520" s="115"/>
      <c r="J520" s="115"/>
      <c r="K520" s="115"/>
      <c r="L520" s="115"/>
      <c r="M520" s="115"/>
      <c r="N520" s="99">
        <f t="shared" si="72"/>
        <v>0</v>
      </c>
      <c r="O520" s="115"/>
      <c r="P520" s="115"/>
      <c r="Q520" s="115"/>
      <c r="R520" s="115"/>
      <c r="S520" s="99">
        <f t="shared" si="73"/>
        <v>0</v>
      </c>
      <c r="T520" s="115"/>
      <c r="U520" s="115"/>
      <c r="V520" s="115"/>
      <c r="W520" s="115"/>
      <c r="X520" s="99">
        <f t="shared" si="74"/>
        <v>0</v>
      </c>
      <c r="Y520" s="115"/>
      <c r="Z520" s="115"/>
      <c r="AA520" s="71">
        <f t="shared" si="75"/>
        <v>0</v>
      </c>
      <c r="AB520" s="116"/>
      <c r="AC520" s="116"/>
      <c r="AD520" s="116"/>
      <c r="AE520" s="116"/>
      <c r="AF520" s="117"/>
      <c r="AG520" s="53">
        <f t="shared" si="76"/>
        <v>0</v>
      </c>
      <c r="AH520" s="69"/>
      <c r="AI520" s="114" t="str">
        <f t="shared" si="77"/>
        <v/>
      </c>
      <c r="AJ520" s="114" t="str">
        <f t="shared" si="78"/>
        <v/>
      </c>
    </row>
    <row r="521" spans="1:36" s="2" customFormat="1" ht="18" customHeight="1" x14ac:dyDescent="0.2">
      <c r="A521" s="10">
        <f t="shared" si="79"/>
        <v>497</v>
      </c>
      <c r="B521" s="115"/>
      <c r="C521" s="115"/>
      <c r="D521" s="115"/>
      <c r="E521" s="115"/>
      <c r="F521" s="115"/>
      <c r="G521" s="115"/>
      <c r="H521" s="99">
        <f t="shared" si="71"/>
        <v>0</v>
      </c>
      <c r="I521" s="115"/>
      <c r="J521" s="115"/>
      <c r="K521" s="115"/>
      <c r="L521" s="115"/>
      <c r="M521" s="115"/>
      <c r="N521" s="99">
        <f t="shared" si="72"/>
        <v>0</v>
      </c>
      <c r="O521" s="115"/>
      <c r="P521" s="115"/>
      <c r="Q521" s="115"/>
      <c r="R521" s="115"/>
      <c r="S521" s="99">
        <f t="shared" si="73"/>
        <v>0</v>
      </c>
      <c r="T521" s="115"/>
      <c r="U521" s="115"/>
      <c r="V521" s="115"/>
      <c r="W521" s="115"/>
      <c r="X521" s="99">
        <f t="shared" si="74"/>
        <v>0</v>
      </c>
      <c r="Y521" s="115"/>
      <c r="Z521" s="115"/>
      <c r="AA521" s="71">
        <f t="shared" si="75"/>
        <v>0</v>
      </c>
      <c r="AB521" s="116"/>
      <c r="AC521" s="116"/>
      <c r="AD521" s="116"/>
      <c r="AE521" s="116"/>
      <c r="AF521" s="117"/>
      <c r="AG521" s="53">
        <f t="shared" si="76"/>
        <v>0</v>
      </c>
      <c r="AH521" s="69"/>
      <c r="AI521" s="114" t="str">
        <f t="shared" si="77"/>
        <v/>
      </c>
      <c r="AJ521" s="114" t="str">
        <f t="shared" si="78"/>
        <v/>
      </c>
    </row>
    <row r="522" spans="1:36" s="2" customFormat="1" ht="18" customHeight="1" x14ac:dyDescent="0.2">
      <c r="A522" s="10">
        <f t="shared" si="79"/>
        <v>498</v>
      </c>
      <c r="B522" s="115"/>
      <c r="C522" s="115"/>
      <c r="D522" s="115"/>
      <c r="E522" s="115"/>
      <c r="F522" s="115"/>
      <c r="G522" s="115"/>
      <c r="H522" s="99">
        <f t="shared" si="71"/>
        <v>0</v>
      </c>
      <c r="I522" s="115"/>
      <c r="J522" s="115"/>
      <c r="K522" s="115"/>
      <c r="L522" s="115"/>
      <c r="M522" s="115"/>
      <c r="N522" s="99">
        <f t="shared" si="72"/>
        <v>0</v>
      </c>
      <c r="O522" s="115"/>
      <c r="P522" s="115"/>
      <c r="Q522" s="115"/>
      <c r="R522" s="115"/>
      <c r="S522" s="99">
        <f t="shared" si="73"/>
        <v>0</v>
      </c>
      <c r="T522" s="115"/>
      <c r="U522" s="115"/>
      <c r="V522" s="115"/>
      <c r="W522" s="115"/>
      <c r="X522" s="99">
        <f t="shared" si="74"/>
        <v>0</v>
      </c>
      <c r="Y522" s="115"/>
      <c r="Z522" s="115"/>
      <c r="AA522" s="71">
        <f t="shared" si="75"/>
        <v>0</v>
      </c>
      <c r="AB522" s="116"/>
      <c r="AC522" s="116"/>
      <c r="AD522" s="116"/>
      <c r="AE522" s="116"/>
      <c r="AF522" s="117"/>
      <c r="AG522" s="53">
        <f t="shared" si="76"/>
        <v>0</v>
      </c>
      <c r="AH522" s="69"/>
      <c r="AI522" s="114" t="str">
        <f t="shared" si="77"/>
        <v/>
      </c>
      <c r="AJ522" s="114" t="str">
        <f t="shared" si="78"/>
        <v/>
      </c>
    </row>
    <row r="523" spans="1:36" s="5" customFormat="1" ht="18" customHeight="1" x14ac:dyDescent="0.25">
      <c r="A523" s="10">
        <f t="shared" si="79"/>
        <v>499</v>
      </c>
      <c r="B523" s="115"/>
      <c r="C523" s="115"/>
      <c r="D523" s="115"/>
      <c r="E523" s="115"/>
      <c r="F523" s="115"/>
      <c r="G523" s="115"/>
      <c r="H523" s="99">
        <f t="shared" si="71"/>
        <v>0</v>
      </c>
      <c r="I523" s="115"/>
      <c r="J523" s="115"/>
      <c r="K523" s="115"/>
      <c r="L523" s="115"/>
      <c r="M523" s="115"/>
      <c r="N523" s="99">
        <f t="shared" si="72"/>
        <v>0</v>
      </c>
      <c r="O523" s="115"/>
      <c r="P523" s="115"/>
      <c r="Q523" s="115"/>
      <c r="R523" s="115"/>
      <c r="S523" s="99">
        <f t="shared" si="73"/>
        <v>0</v>
      </c>
      <c r="T523" s="115"/>
      <c r="U523" s="115"/>
      <c r="V523" s="115"/>
      <c r="W523" s="115"/>
      <c r="X523" s="99">
        <f t="shared" si="74"/>
        <v>0</v>
      </c>
      <c r="Y523" s="115"/>
      <c r="Z523" s="115"/>
      <c r="AA523" s="71">
        <f t="shared" si="75"/>
        <v>0</v>
      </c>
      <c r="AB523" s="116"/>
      <c r="AC523" s="116"/>
      <c r="AD523" s="116"/>
      <c r="AE523" s="116"/>
      <c r="AF523" s="117"/>
      <c r="AG523" s="53">
        <f t="shared" si="76"/>
        <v>0</v>
      </c>
      <c r="AH523" s="67"/>
      <c r="AI523" s="114" t="str">
        <f t="shared" si="77"/>
        <v/>
      </c>
      <c r="AJ523" s="114" t="str">
        <f t="shared" si="78"/>
        <v/>
      </c>
    </row>
    <row r="524" spans="1:36" s="2" customFormat="1" ht="18" customHeight="1" thickBot="1" x14ac:dyDescent="0.25">
      <c r="A524" s="11">
        <f>A523+1</f>
        <v>500</v>
      </c>
      <c r="B524" s="136"/>
      <c r="C524" s="136"/>
      <c r="D524" s="136"/>
      <c r="E524" s="136"/>
      <c r="F524" s="136"/>
      <c r="G524" s="136"/>
      <c r="H524" s="100">
        <f t="shared" si="39"/>
        <v>0</v>
      </c>
      <c r="I524" s="136"/>
      <c r="J524" s="136"/>
      <c r="K524" s="136"/>
      <c r="L524" s="136"/>
      <c r="M524" s="136"/>
      <c r="N524" s="100">
        <f t="shared" si="40"/>
        <v>0</v>
      </c>
      <c r="O524" s="136"/>
      <c r="P524" s="136"/>
      <c r="Q524" s="136"/>
      <c r="R524" s="136"/>
      <c r="S524" s="100">
        <f t="shared" si="41"/>
        <v>0</v>
      </c>
      <c r="T524" s="136"/>
      <c r="U524" s="136"/>
      <c r="V524" s="136"/>
      <c r="W524" s="136"/>
      <c r="X524" s="100">
        <f t="shared" si="42"/>
        <v>0</v>
      </c>
      <c r="Y524" s="136"/>
      <c r="Z524" s="136"/>
      <c r="AA524" s="73">
        <f t="shared" si="43"/>
        <v>0</v>
      </c>
      <c r="AB524" s="137"/>
      <c r="AC524" s="137"/>
      <c r="AD524" s="137"/>
      <c r="AE524" s="137"/>
      <c r="AF524" s="138"/>
      <c r="AG524" s="53">
        <f t="shared" si="36"/>
        <v>0</v>
      </c>
      <c r="AH524" s="69"/>
      <c r="AI524" s="114" t="str">
        <f t="shared" si="37"/>
        <v/>
      </c>
      <c r="AJ524" s="114" t="str">
        <f t="shared" si="38"/>
        <v/>
      </c>
    </row>
    <row r="525" spans="1:36" hidden="1" x14ac:dyDescent="0.2"/>
    <row r="526" spans="1:36" s="60" customFormat="1" hidden="1" x14ac:dyDescent="0.2">
      <c r="B526" s="103"/>
      <c r="C526" s="103"/>
      <c r="D526" s="103"/>
      <c r="E526" s="103"/>
      <c r="F526" s="103"/>
      <c r="G526" s="103"/>
      <c r="H526" s="103">
        <f>SUM(H25:H524)</f>
        <v>0</v>
      </c>
      <c r="I526" s="103"/>
      <c r="J526" s="103"/>
      <c r="K526" s="103"/>
      <c r="L526" s="103">
        <f ca="1">L21</f>
        <v>1</v>
      </c>
      <c r="M526" s="103"/>
      <c r="N526" s="103">
        <f>SUM(N25:N524)</f>
        <v>0</v>
      </c>
      <c r="O526" s="103"/>
      <c r="P526" s="103"/>
      <c r="Q526" s="103"/>
      <c r="R526" s="103"/>
      <c r="S526" s="103">
        <f>SUM(S25:S524)</f>
        <v>0</v>
      </c>
      <c r="T526" s="103"/>
      <c r="U526" s="103"/>
      <c r="V526" s="103"/>
      <c r="W526" s="103"/>
      <c r="X526" s="103">
        <f>SUM(X25:X524)</f>
        <v>0</v>
      </c>
      <c r="Y526" s="103"/>
      <c r="Z526" s="103"/>
      <c r="AA526" s="60">
        <f>SUM(AA25:AA524)</f>
        <v>0</v>
      </c>
      <c r="AE526" s="60">
        <f>AE15</f>
        <v>1</v>
      </c>
      <c r="AG526" s="60">
        <f>SUM(AG25:AG524)</f>
        <v>0</v>
      </c>
      <c r="AH526" s="70">
        <f ca="1">SUM(L526:AG526)</f>
        <v>2</v>
      </c>
    </row>
    <row r="527" spans="1:36" hidden="1" x14ac:dyDescent="0.2"/>
    <row r="528" spans="1:36" hidden="1" x14ac:dyDescent="0.2"/>
  </sheetData>
  <sheetProtection algorithmName="SHA-512" hashValue="CkbiRAGlP5hgNwJsI9qYeN70OXi2aePpsk3vJMHW1zlail6wSgskMv9wg8YpH/6KYOLml1Kg6KP4PW6Mwxx0tw==" saltValue="K1RfBfN6jhekP9ZC2t+ZTA==" spinCount="100000" sheet="1" selectLockedCells="1"/>
  <mergeCells count="3019">
    <mergeCell ref="B524:G524"/>
    <mergeCell ref="I524:M524"/>
    <mergeCell ref="O524:R524"/>
    <mergeCell ref="T524:W524"/>
    <mergeCell ref="AB524:AF524"/>
    <mergeCell ref="Y524:Z524"/>
    <mergeCell ref="F21:K21"/>
    <mergeCell ref="K22:V22"/>
    <mergeCell ref="B322:G322"/>
    <mergeCell ref="I322:M322"/>
    <mergeCell ref="O322:R322"/>
    <mergeCell ref="T322:W322"/>
    <mergeCell ref="AB322:AF322"/>
    <mergeCell ref="B323:G323"/>
    <mergeCell ref="I323:M323"/>
    <mergeCell ref="O323:R323"/>
    <mergeCell ref="T323:W323"/>
    <mergeCell ref="AB323:AF323"/>
    <mergeCell ref="B320:G320"/>
    <mergeCell ref="I320:M320"/>
    <mergeCell ref="O320:R320"/>
    <mergeCell ref="T320:W320"/>
    <mergeCell ref="AB320:AF320"/>
    <mergeCell ref="B321:G321"/>
    <mergeCell ref="I321:M321"/>
    <mergeCell ref="O321:R321"/>
    <mergeCell ref="T321:W321"/>
    <mergeCell ref="AB321:AF321"/>
    <mergeCell ref="Y323:Z323"/>
    <mergeCell ref="Y322:Z322"/>
    <mergeCell ref="Y321:Z321"/>
    <mergeCell ref="Y320:Z320"/>
    <mergeCell ref="B318:G318"/>
    <mergeCell ref="I318:M318"/>
    <mergeCell ref="O318:R318"/>
    <mergeCell ref="T318:W318"/>
    <mergeCell ref="AB318:AF318"/>
    <mergeCell ref="B319:G319"/>
    <mergeCell ref="I319:M319"/>
    <mergeCell ref="O319:R319"/>
    <mergeCell ref="T319:W319"/>
    <mergeCell ref="AB319:AF319"/>
    <mergeCell ref="B316:G316"/>
    <mergeCell ref="I316:M316"/>
    <mergeCell ref="O316:R316"/>
    <mergeCell ref="T316:W316"/>
    <mergeCell ref="AB316:AF316"/>
    <mergeCell ref="B317:G317"/>
    <mergeCell ref="I317:M317"/>
    <mergeCell ref="O317:R317"/>
    <mergeCell ref="T317:W317"/>
    <mergeCell ref="AB317:AF317"/>
    <mergeCell ref="Y319:Z319"/>
    <mergeCell ref="Y318:Z318"/>
    <mergeCell ref="Y317:Z317"/>
    <mergeCell ref="Y316:Z316"/>
    <mergeCell ref="B314:G314"/>
    <mergeCell ref="I314:M314"/>
    <mergeCell ref="O314:R314"/>
    <mergeCell ref="T314:W314"/>
    <mergeCell ref="AB314:AF314"/>
    <mergeCell ref="B315:G315"/>
    <mergeCell ref="I315:M315"/>
    <mergeCell ref="O315:R315"/>
    <mergeCell ref="T315:W315"/>
    <mergeCell ref="AB315:AF315"/>
    <mergeCell ref="B312:G312"/>
    <mergeCell ref="I312:M312"/>
    <mergeCell ref="O312:R312"/>
    <mergeCell ref="T312:W312"/>
    <mergeCell ref="AB312:AF312"/>
    <mergeCell ref="B313:G313"/>
    <mergeCell ref="I313:M313"/>
    <mergeCell ref="O313:R313"/>
    <mergeCell ref="T313:W313"/>
    <mergeCell ref="AB313:AF313"/>
    <mergeCell ref="Y315:Z315"/>
    <mergeCell ref="Y314:Z314"/>
    <mergeCell ref="Y313:Z313"/>
    <mergeCell ref="Y312:Z312"/>
    <mergeCell ref="B310:G310"/>
    <mergeCell ref="I310:M310"/>
    <mergeCell ref="O310:R310"/>
    <mergeCell ref="T310:W310"/>
    <mergeCell ref="AB310:AF310"/>
    <mergeCell ref="B311:G311"/>
    <mergeCell ref="I311:M311"/>
    <mergeCell ref="O311:R311"/>
    <mergeCell ref="T311:W311"/>
    <mergeCell ref="AB311:AF311"/>
    <mergeCell ref="B308:G308"/>
    <mergeCell ref="I308:M308"/>
    <mergeCell ref="O308:R308"/>
    <mergeCell ref="T308:W308"/>
    <mergeCell ref="AB308:AF308"/>
    <mergeCell ref="B309:G309"/>
    <mergeCell ref="I309:M309"/>
    <mergeCell ref="O309:R309"/>
    <mergeCell ref="T309:W309"/>
    <mergeCell ref="AB309:AF309"/>
    <mergeCell ref="Y311:Z311"/>
    <mergeCell ref="Y310:Z310"/>
    <mergeCell ref="Y309:Z309"/>
    <mergeCell ref="Y308:Z308"/>
    <mergeCell ref="B306:G306"/>
    <mergeCell ref="I306:M306"/>
    <mergeCell ref="O306:R306"/>
    <mergeCell ref="T306:W306"/>
    <mergeCell ref="AB306:AF306"/>
    <mergeCell ref="B307:G307"/>
    <mergeCell ref="I307:M307"/>
    <mergeCell ref="O307:R307"/>
    <mergeCell ref="T307:W307"/>
    <mergeCell ref="AB307:AF307"/>
    <mergeCell ref="B304:G304"/>
    <mergeCell ref="I304:M304"/>
    <mergeCell ref="O304:R304"/>
    <mergeCell ref="T304:W304"/>
    <mergeCell ref="AB304:AF304"/>
    <mergeCell ref="B305:G305"/>
    <mergeCell ref="I305:M305"/>
    <mergeCell ref="O305:R305"/>
    <mergeCell ref="T305:W305"/>
    <mergeCell ref="AB305:AF305"/>
    <mergeCell ref="Y307:Z307"/>
    <mergeCell ref="Y306:Z306"/>
    <mergeCell ref="Y305:Z305"/>
    <mergeCell ref="Y304:Z304"/>
    <mergeCell ref="B302:G302"/>
    <mergeCell ref="I302:M302"/>
    <mergeCell ref="O302:R302"/>
    <mergeCell ref="T302:W302"/>
    <mergeCell ref="AB302:AF302"/>
    <mergeCell ref="B303:G303"/>
    <mergeCell ref="I303:M303"/>
    <mergeCell ref="O303:R303"/>
    <mergeCell ref="T303:W303"/>
    <mergeCell ref="AB303:AF303"/>
    <mergeCell ref="B300:G300"/>
    <mergeCell ref="I300:M300"/>
    <mergeCell ref="O300:R300"/>
    <mergeCell ref="T300:W300"/>
    <mergeCell ref="AB300:AF300"/>
    <mergeCell ref="B301:G301"/>
    <mergeCell ref="I301:M301"/>
    <mergeCell ref="O301:R301"/>
    <mergeCell ref="T301:W301"/>
    <mergeCell ref="AB301:AF301"/>
    <mergeCell ref="Y303:Z303"/>
    <mergeCell ref="Y302:Z302"/>
    <mergeCell ref="Y301:Z301"/>
    <mergeCell ref="Y300:Z300"/>
    <mergeCell ref="B298:G298"/>
    <mergeCell ref="I298:M298"/>
    <mergeCell ref="O298:R298"/>
    <mergeCell ref="T298:W298"/>
    <mergeCell ref="AB298:AF298"/>
    <mergeCell ref="B299:G299"/>
    <mergeCell ref="I299:M299"/>
    <mergeCell ref="O299:R299"/>
    <mergeCell ref="T299:W299"/>
    <mergeCell ref="AB299:AF299"/>
    <mergeCell ref="B296:G296"/>
    <mergeCell ref="I296:M296"/>
    <mergeCell ref="O296:R296"/>
    <mergeCell ref="T296:W296"/>
    <mergeCell ref="AB296:AF296"/>
    <mergeCell ref="B297:G297"/>
    <mergeCell ref="I297:M297"/>
    <mergeCell ref="O297:R297"/>
    <mergeCell ref="T297:W297"/>
    <mergeCell ref="AB297:AF297"/>
    <mergeCell ref="Y299:Z299"/>
    <mergeCell ref="Y298:Z298"/>
    <mergeCell ref="Y297:Z297"/>
    <mergeCell ref="Y296:Z296"/>
    <mergeCell ref="B294:G294"/>
    <mergeCell ref="I294:M294"/>
    <mergeCell ref="O294:R294"/>
    <mergeCell ref="T294:W294"/>
    <mergeCell ref="AB294:AF294"/>
    <mergeCell ref="B295:G295"/>
    <mergeCell ref="I295:M295"/>
    <mergeCell ref="O295:R295"/>
    <mergeCell ref="T295:W295"/>
    <mergeCell ref="AB295:AF295"/>
    <mergeCell ref="B292:G292"/>
    <mergeCell ref="I292:M292"/>
    <mergeCell ref="O292:R292"/>
    <mergeCell ref="T292:W292"/>
    <mergeCell ref="AB292:AF292"/>
    <mergeCell ref="B293:G293"/>
    <mergeCell ref="I293:M293"/>
    <mergeCell ref="O293:R293"/>
    <mergeCell ref="T293:W293"/>
    <mergeCell ref="AB293:AF293"/>
    <mergeCell ref="Y295:Z295"/>
    <mergeCell ref="Y294:Z294"/>
    <mergeCell ref="Y293:Z293"/>
    <mergeCell ref="Y292:Z292"/>
    <mergeCell ref="B290:G290"/>
    <mergeCell ref="I290:M290"/>
    <mergeCell ref="O290:R290"/>
    <mergeCell ref="T290:W290"/>
    <mergeCell ref="AB290:AF290"/>
    <mergeCell ref="B291:G291"/>
    <mergeCell ref="I291:M291"/>
    <mergeCell ref="O291:R291"/>
    <mergeCell ref="T291:W291"/>
    <mergeCell ref="AB291:AF291"/>
    <mergeCell ref="B288:G288"/>
    <mergeCell ref="I288:M288"/>
    <mergeCell ref="O288:R288"/>
    <mergeCell ref="T288:W288"/>
    <mergeCell ref="AB288:AF288"/>
    <mergeCell ref="B289:G289"/>
    <mergeCell ref="I289:M289"/>
    <mergeCell ref="O289:R289"/>
    <mergeCell ref="T289:W289"/>
    <mergeCell ref="AB289:AF289"/>
    <mergeCell ref="Y291:Z291"/>
    <mergeCell ref="Y290:Z290"/>
    <mergeCell ref="Y289:Z289"/>
    <mergeCell ref="Y288:Z288"/>
    <mergeCell ref="B286:G286"/>
    <mergeCell ref="I286:M286"/>
    <mergeCell ref="O286:R286"/>
    <mergeCell ref="T286:W286"/>
    <mergeCell ref="AB286:AF286"/>
    <mergeCell ref="B287:G287"/>
    <mergeCell ref="I287:M287"/>
    <mergeCell ref="O287:R287"/>
    <mergeCell ref="T287:W287"/>
    <mergeCell ref="AB287:AF287"/>
    <mergeCell ref="B284:G284"/>
    <mergeCell ref="I284:M284"/>
    <mergeCell ref="O284:R284"/>
    <mergeCell ref="T284:W284"/>
    <mergeCell ref="AB284:AF284"/>
    <mergeCell ref="B285:G285"/>
    <mergeCell ref="I285:M285"/>
    <mergeCell ref="O285:R285"/>
    <mergeCell ref="T285:W285"/>
    <mergeCell ref="AB285:AF285"/>
    <mergeCell ref="Y287:Z287"/>
    <mergeCell ref="Y286:Z286"/>
    <mergeCell ref="Y285:Z285"/>
    <mergeCell ref="Y284:Z284"/>
    <mergeCell ref="B282:G282"/>
    <mergeCell ref="I282:M282"/>
    <mergeCell ref="O282:R282"/>
    <mergeCell ref="T282:W282"/>
    <mergeCell ref="AB282:AF282"/>
    <mergeCell ref="B283:G283"/>
    <mergeCell ref="I283:M283"/>
    <mergeCell ref="O283:R283"/>
    <mergeCell ref="T283:W283"/>
    <mergeCell ref="AB283:AF283"/>
    <mergeCell ref="B280:G280"/>
    <mergeCell ref="I280:M280"/>
    <mergeCell ref="O280:R280"/>
    <mergeCell ref="T280:W280"/>
    <mergeCell ref="AB280:AF280"/>
    <mergeCell ref="B281:G281"/>
    <mergeCell ref="I281:M281"/>
    <mergeCell ref="O281:R281"/>
    <mergeCell ref="T281:W281"/>
    <mergeCell ref="AB281:AF281"/>
    <mergeCell ref="Y283:Z283"/>
    <mergeCell ref="Y282:Z282"/>
    <mergeCell ref="Y281:Z281"/>
    <mergeCell ref="Y280:Z280"/>
    <mergeCell ref="B278:G278"/>
    <mergeCell ref="I278:M278"/>
    <mergeCell ref="O278:R278"/>
    <mergeCell ref="T278:W278"/>
    <mergeCell ref="AB278:AF278"/>
    <mergeCell ref="B279:G279"/>
    <mergeCell ref="I279:M279"/>
    <mergeCell ref="O279:R279"/>
    <mergeCell ref="T279:W279"/>
    <mergeCell ref="AB279:AF279"/>
    <mergeCell ref="B276:G276"/>
    <mergeCell ref="I276:M276"/>
    <mergeCell ref="O276:R276"/>
    <mergeCell ref="T276:W276"/>
    <mergeCell ref="AB276:AF276"/>
    <mergeCell ref="B277:G277"/>
    <mergeCell ref="I277:M277"/>
    <mergeCell ref="O277:R277"/>
    <mergeCell ref="T277:W277"/>
    <mergeCell ref="AB277:AF277"/>
    <mergeCell ref="Y279:Z279"/>
    <mergeCell ref="Y278:Z278"/>
    <mergeCell ref="Y277:Z277"/>
    <mergeCell ref="Y276:Z276"/>
    <mergeCell ref="B274:G274"/>
    <mergeCell ref="I274:M274"/>
    <mergeCell ref="O274:R274"/>
    <mergeCell ref="T274:W274"/>
    <mergeCell ref="AB274:AF274"/>
    <mergeCell ref="B275:G275"/>
    <mergeCell ref="I275:M275"/>
    <mergeCell ref="O275:R275"/>
    <mergeCell ref="T275:W275"/>
    <mergeCell ref="AB275:AF275"/>
    <mergeCell ref="B272:G272"/>
    <mergeCell ref="I272:M272"/>
    <mergeCell ref="O272:R272"/>
    <mergeCell ref="T272:W272"/>
    <mergeCell ref="AB272:AF272"/>
    <mergeCell ref="B273:G273"/>
    <mergeCell ref="I273:M273"/>
    <mergeCell ref="O273:R273"/>
    <mergeCell ref="T273:W273"/>
    <mergeCell ref="AB273:AF273"/>
    <mergeCell ref="Y275:Z275"/>
    <mergeCell ref="Y274:Z274"/>
    <mergeCell ref="Y273:Z273"/>
    <mergeCell ref="Y272:Z272"/>
    <mergeCell ref="B270:G270"/>
    <mergeCell ref="I270:M270"/>
    <mergeCell ref="O270:R270"/>
    <mergeCell ref="T270:W270"/>
    <mergeCell ref="AB270:AF270"/>
    <mergeCell ref="B271:G271"/>
    <mergeCell ref="I271:M271"/>
    <mergeCell ref="O271:R271"/>
    <mergeCell ref="T271:W271"/>
    <mergeCell ref="AB271:AF271"/>
    <mergeCell ref="B268:G268"/>
    <mergeCell ref="I268:M268"/>
    <mergeCell ref="O268:R268"/>
    <mergeCell ref="T268:W268"/>
    <mergeCell ref="AB268:AF268"/>
    <mergeCell ref="B269:G269"/>
    <mergeCell ref="I269:M269"/>
    <mergeCell ref="O269:R269"/>
    <mergeCell ref="T269:W269"/>
    <mergeCell ref="AB269:AF269"/>
    <mergeCell ref="Y271:Z271"/>
    <mergeCell ref="Y270:Z270"/>
    <mergeCell ref="Y269:Z269"/>
    <mergeCell ref="Y268:Z268"/>
    <mergeCell ref="B266:G266"/>
    <mergeCell ref="I266:M266"/>
    <mergeCell ref="O266:R266"/>
    <mergeCell ref="T266:W266"/>
    <mergeCell ref="AB266:AF266"/>
    <mergeCell ref="B267:G267"/>
    <mergeCell ref="I267:M267"/>
    <mergeCell ref="O267:R267"/>
    <mergeCell ref="T267:W267"/>
    <mergeCell ref="AB267:AF267"/>
    <mergeCell ref="B264:G264"/>
    <mergeCell ref="I264:M264"/>
    <mergeCell ref="O264:R264"/>
    <mergeCell ref="T264:W264"/>
    <mergeCell ref="AB264:AF264"/>
    <mergeCell ref="B265:G265"/>
    <mergeCell ref="I265:M265"/>
    <mergeCell ref="O265:R265"/>
    <mergeCell ref="T265:W265"/>
    <mergeCell ref="AB265:AF265"/>
    <mergeCell ref="Y267:Z267"/>
    <mergeCell ref="Y266:Z266"/>
    <mergeCell ref="Y265:Z265"/>
    <mergeCell ref="Y264:Z264"/>
    <mergeCell ref="B262:G262"/>
    <mergeCell ref="I262:M262"/>
    <mergeCell ref="O262:R262"/>
    <mergeCell ref="T262:W262"/>
    <mergeCell ref="AB262:AF262"/>
    <mergeCell ref="B263:G263"/>
    <mergeCell ref="I263:M263"/>
    <mergeCell ref="O263:R263"/>
    <mergeCell ref="T263:W263"/>
    <mergeCell ref="AB263:AF263"/>
    <mergeCell ref="B260:G260"/>
    <mergeCell ref="I260:M260"/>
    <mergeCell ref="O260:R260"/>
    <mergeCell ref="T260:W260"/>
    <mergeCell ref="AB260:AF260"/>
    <mergeCell ref="B261:G261"/>
    <mergeCell ref="I261:M261"/>
    <mergeCell ref="O261:R261"/>
    <mergeCell ref="T261:W261"/>
    <mergeCell ref="AB261:AF261"/>
    <mergeCell ref="Y263:Z263"/>
    <mergeCell ref="Y262:Z262"/>
    <mergeCell ref="Y261:Z261"/>
    <mergeCell ref="Y260:Z260"/>
    <mergeCell ref="B258:G258"/>
    <mergeCell ref="I258:M258"/>
    <mergeCell ref="O258:R258"/>
    <mergeCell ref="T258:W258"/>
    <mergeCell ref="AB258:AF258"/>
    <mergeCell ref="B259:G259"/>
    <mergeCell ref="I259:M259"/>
    <mergeCell ref="O259:R259"/>
    <mergeCell ref="T259:W259"/>
    <mergeCell ref="AB259:AF259"/>
    <mergeCell ref="B256:G256"/>
    <mergeCell ref="I256:M256"/>
    <mergeCell ref="O256:R256"/>
    <mergeCell ref="T256:W256"/>
    <mergeCell ref="AB256:AF256"/>
    <mergeCell ref="B257:G257"/>
    <mergeCell ref="I257:M257"/>
    <mergeCell ref="O257:R257"/>
    <mergeCell ref="T257:W257"/>
    <mergeCell ref="AB257:AF257"/>
    <mergeCell ref="Y259:Z259"/>
    <mergeCell ref="Y258:Z258"/>
    <mergeCell ref="Y257:Z257"/>
    <mergeCell ref="Y256:Z256"/>
    <mergeCell ref="B254:G254"/>
    <mergeCell ref="I254:M254"/>
    <mergeCell ref="O254:R254"/>
    <mergeCell ref="T254:W254"/>
    <mergeCell ref="AB254:AF254"/>
    <mergeCell ref="B255:G255"/>
    <mergeCell ref="I255:M255"/>
    <mergeCell ref="O255:R255"/>
    <mergeCell ref="T255:W255"/>
    <mergeCell ref="AB255:AF255"/>
    <mergeCell ref="B252:G252"/>
    <mergeCell ref="I252:M252"/>
    <mergeCell ref="O252:R252"/>
    <mergeCell ref="T252:W252"/>
    <mergeCell ref="AB252:AF252"/>
    <mergeCell ref="B253:G253"/>
    <mergeCell ref="I253:M253"/>
    <mergeCell ref="O253:R253"/>
    <mergeCell ref="T253:W253"/>
    <mergeCell ref="AB253:AF253"/>
    <mergeCell ref="Y255:Z255"/>
    <mergeCell ref="Y254:Z254"/>
    <mergeCell ref="Y253:Z253"/>
    <mergeCell ref="Y252:Z252"/>
    <mergeCell ref="B250:G250"/>
    <mergeCell ref="I250:M250"/>
    <mergeCell ref="O250:R250"/>
    <mergeCell ref="T250:W250"/>
    <mergeCell ref="AB250:AF250"/>
    <mergeCell ref="B251:G251"/>
    <mergeCell ref="I251:M251"/>
    <mergeCell ref="O251:R251"/>
    <mergeCell ref="T251:W251"/>
    <mergeCell ref="AB251:AF251"/>
    <mergeCell ref="B248:G248"/>
    <mergeCell ref="I248:M248"/>
    <mergeCell ref="O248:R248"/>
    <mergeCell ref="T248:W248"/>
    <mergeCell ref="AB248:AF248"/>
    <mergeCell ref="B249:G249"/>
    <mergeCell ref="I249:M249"/>
    <mergeCell ref="O249:R249"/>
    <mergeCell ref="T249:W249"/>
    <mergeCell ref="AB249:AF249"/>
    <mergeCell ref="Y251:Z251"/>
    <mergeCell ref="Y250:Z250"/>
    <mergeCell ref="Y249:Z249"/>
    <mergeCell ref="Y248:Z248"/>
    <mergeCell ref="B246:G246"/>
    <mergeCell ref="I246:M246"/>
    <mergeCell ref="O246:R246"/>
    <mergeCell ref="T246:W246"/>
    <mergeCell ref="AB246:AF246"/>
    <mergeCell ref="B247:G247"/>
    <mergeCell ref="I247:M247"/>
    <mergeCell ref="O247:R247"/>
    <mergeCell ref="T247:W247"/>
    <mergeCell ref="AB247:AF247"/>
    <mergeCell ref="B244:G244"/>
    <mergeCell ref="I244:M244"/>
    <mergeCell ref="O244:R244"/>
    <mergeCell ref="T244:W244"/>
    <mergeCell ref="AB244:AF244"/>
    <mergeCell ref="B245:G245"/>
    <mergeCell ref="I245:M245"/>
    <mergeCell ref="O245:R245"/>
    <mergeCell ref="T245:W245"/>
    <mergeCell ref="AB245:AF245"/>
    <mergeCell ref="Y247:Z247"/>
    <mergeCell ref="Y246:Z246"/>
    <mergeCell ref="Y245:Z245"/>
    <mergeCell ref="Y244:Z244"/>
    <mergeCell ref="B242:G242"/>
    <mergeCell ref="I242:M242"/>
    <mergeCell ref="O242:R242"/>
    <mergeCell ref="T242:W242"/>
    <mergeCell ref="AB242:AF242"/>
    <mergeCell ref="B243:G243"/>
    <mergeCell ref="I243:M243"/>
    <mergeCell ref="O243:R243"/>
    <mergeCell ref="T243:W243"/>
    <mergeCell ref="AB243:AF243"/>
    <mergeCell ref="B240:G240"/>
    <mergeCell ref="I240:M240"/>
    <mergeCell ref="O240:R240"/>
    <mergeCell ref="T240:W240"/>
    <mergeCell ref="AB240:AF240"/>
    <mergeCell ref="B241:G241"/>
    <mergeCell ref="I241:M241"/>
    <mergeCell ref="O241:R241"/>
    <mergeCell ref="T241:W241"/>
    <mergeCell ref="AB241:AF241"/>
    <mergeCell ref="Y243:Z243"/>
    <mergeCell ref="Y242:Z242"/>
    <mergeCell ref="Y241:Z241"/>
    <mergeCell ref="Y240:Z240"/>
    <mergeCell ref="B238:G238"/>
    <mergeCell ref="I238:M238"/>
    <mergeCell ref="O238:R238"/>
    <mergeCell ref="T238:W238"/>
    <mergeCell ref="AB238:AF238"/>
    <mergeCell ref="B239:G239"/>
    <mergeCell ref="I239:M239"/>
    <mergeCell ref="O239:R239"/>
    <mergeCell ref="T239:W239"/>
    <mergeCell ref="AB239:AF239"/>
    <mergeCell ref="B236:G236"/>
    <mergeCell ref="I236:M236"/>
    <mergeCell ref="O236:R236"/>
    <mergeCell ref="T236:W236"/>
    <mergeCell ref="AB236:AF236"/>
    <mergeCell ref="B237:G237"/>
    <mergeCell ref="I237:M237"/>
    <mergeCell ref="O237:R237"/>
    <mergeCell ref="T237:W237"/>
    <mergeCell ref="AB237:AF237"/>
    <mergeCell ref="Y239:Z239"/>
    <mergeCell ref="Y238:Z238"/>
    <mergeCell ref="Y237:Z237"/>
    <mergeCell ref="Y236:Z236"/>
    <mergeCell ref="B234:G234"/>
    <mergeCell ref="I234:M234"/>
    <mergeCell ref="O234:R234"/>
    <mergeCell ref="T234:W234"/>
    <mergeCell ref="AB234:AF234"/>
    <mergeCell ref="B235:G235"/>
    <mergeCell ref="I235:M235"/>
    <mergeCell ref="O235:R235"/>
    <mergeCell ref="T235:W235"/>
    <mergeCell ref="AB235:AF235"/>
    <mergeCell ref="B232:G232"/>
    <mergeCell ref="I232:M232"/>
    <mergeCell ref="O232:R232"/>
    <mergeCell ref="T232:W232"/>
    <mergeCell ref="AB232:AF232"/>
    <mergeCell ref="B233:G233"/>
    <mergeCell ref="I233:M233"/>
    <mergeCell ref="O233:R233"/>
    <mergeCell ref="T233:W233"/>
    <mergeCell ref="AB233:AF233"/>
    <mergeCell ref="Y235:Z235"/>
    <mergeCell ref="Y234:Z234"/>
    <mergeCell ref="Y233:Z233"/>
    <mergeCell ref="Y232:Z232"/>
    <mergeCell ref="B230:G230"/>
    <mergeCell ref="I230:M230"/>
    <mergeCell ref="O230:R230"/>
    <mergeCell ref="T230:W230"/>
    <mergeCell ref="AB230:AF230"/>
    <mergeCell ref="B231:G231"/>
    <mergeCell ref="I231:M231"/>
    <mergeCell ref="O231:R231"/>
    <mergeCell ref="T231:W231"/>
    <mergeCell ref="AB231:AF231"/>
    <mergeCell ref="B228:G228"/>
    <mergeCell ref="I228:M228"/>
    <mergeCell ref="O228:R228"/>
    <mergeCell ref="T228:W228"/>
    <mergeCell ref="AB228:AF228"/>
    <mergeCell ref="B229:G229"/>
    <mergeCell ref="I229:M229"/>
    <mergeCell ref="O229:R229"/>
    <mergeCell ref="T229:W229"/>
    <mergeCell ref="AB229:AF229"/>
    <mergeCell ref="Y231:Z231"/>
    <mergeCell ref="Y230:Z230"/>
    <mergeCell ref="Y229:Z229"/>
    <mergeCell ref="Y228:Z228"/>
    <mergeCell ref="B226:G226"/>
    <mergeCell ref="I226:M226"/>
    <mergeCell ref="O226:R226"/>
    <mergeCell ref="T226:W226"/>
    <mergeCell ref="AB226:AF226"/>
    <mergeCell ref="B227:G227"/>
    <mergeCell ref="I227:M227"/>
    <mergeCell ref="O227:R227"/>
    <mergeCell ref="T227:W227"/>
    <mergeCell ref="AB227:AF227"/>
    <mergeCell ref="B224:G224"/>
    <mergeCell ref="I224:M224"/>
    <mergeCell ref="O224:R224"/>
    <mergeCell ref="T224:W224"/>
    <mergeCell ref="AB224:AF224"/>
    <mergeCell ref="B225:G225"/>
    <mergeCell ref="I225:M225"/>
    <mergeCell ref="O225:R225"/>
    <mergeCell ref="T225:W225"/>
    <mergeCell ref="AB225:AF225"/>
    <mergeCell ref="Y227:Z227"/>
    <mergeCell ref="Y226:Z226"/>
    <mergeCell ref="Y225:Z225"/>
    <mergeCell ref="Y224:Z224"/>
    <mergeCell ref="B222:G222"/>
    <mergeCell ref="I222:M222"/>
    <mergeCell ref="O222:R222"/>
    <mergeCell ref="T222:W222"/>
    <mergeCell ref="AB222:AF222"/>
    <mergeCell ref="B223:G223"/>
    <mergeCell ref="I223:M223"/>
    <mergeCell ref="O223:R223"/>
    <mergeCell ref="T223:W223"/>
    <mergeCell ref="AB223:AF223"/>
    <mergeCell ref="B220:G220"/>
    <mergeCell ref="I220:M220"/>
    <mergeCell ref="O220:R220"/>
    <mergeCell ref="T220:W220"/>
    <mergeCell ref="AB220:AF220"/>
    <mergeCell ref="B221:G221"/>
    <mergeCell ref="I221:M221"/>
    <mergeCell ref="O221:R221"/>
    <mergeCell ref="T221:W221"/>
    <mergeCell ref="AB221:AF221"/>
    <mergeCell ref="Y223:Z223"/>
    <mergeCell ref="Y222:Z222"/>
    <mergeCell ref="Y221:Z221"/>
    <mergeCell ref="Y220:Z220"/>
    <mergeCell ref="B218:G218"/>
    <mergeCell ref="I218:M218"/>
    <mergeCell ref="O218:R218"/>
    <mergeCell ref="T218:W218"/>
    <mergeCell ref="AB218:AF218"/>
    <mergeCell ref="B219:G219"/>
    <mergeCell ref="I219:M219"/>
    <mergeCell ref="O219:R219"/>
    <mergeCell ref="T219:W219"/>
    <mergeCell ref="AB219:AF219"/>
    <mergeCell ref="B216:G216"/>
    <mergeCell ref="I216:M216"/>
    <mergeCell ref="O216:R216"/>
    <mergeCell ref="T216:W216"/>
    <mergeCell ref="AB216:AF216"/>
    <mergeCell ref="B217:G217"/>
    <mergeCell ref="I217:M217"/>
    <mergeCell ref="O217:R217"/>
    <mergeCell ref="T217:W217"/>
    <mergeCell ref="AB217:AF217"/>
    <mergeCell ref="Y219:Z219"/>
    <mergeCell ref="Y218:Z218"/>
    <mergeCell ref="Y217:Z217"/>
    <mergeCell ref="Y216:Z216"/>
    <mergeCell ref="B214:G214"/>
    <mergeCell ref="I214:M214"/>
    <mergeCell ref="O214:R214"/>
    <mergeCell ref="T214:W214"/>
    <mergeCell ref="AB214:AF214"/>
    <mergeCell ref="B215:G215"/>
    <mergeCell ref="I215:M215"/>
    <mergeCell ref="O215:R215"/>
    <mergeCell ref="T215:W215"/>
    <mergeCell ref="AB215:AF215"/>
    <mergeCell ref="B212:G212"/>
    <mergeCell ref="I212:M212"/>
    <mergeCell ref="O212:R212"/>
    <mergeCell ref="T212:W212"/>
    <mergeCell ref="AB212:AF212"/>
    <mergeCell ref="B213:G213"/>
    <mergeCell ref="I213:M213"/>
    <mergeCell ref="O213:R213"/>
    <mergeCell ref="T213:W213"/>
    <mergeCell ref="AB213:AF213"/>
    <mergeCell ref="Y215:Z215"/>
    <mergeCell ref="Y214:Z214"/>
    <mergeCell ref="Y213:Z213"/>
    <mergeCell ref="Y212:Z212"/>
    <mergeCell ref="B210:G210"/>
    <mergeCell ref="I210:M210"/>
    <mergeCell ref="O210:R210"/>
    <mergeCell ref="T210:W210"/>
    <mergeCell ref="AB210:AF210"/>
    <mergeCell ref="B211:G211"/>
    <mergeCell ref="I211:M211"/>
    <mergeCell ref="O211:R211"/>
    <mergeCell ref="T211:W211"/>
    <mergeCell ref="AB211:AF211"/>
    <mergeCell ref="B208:G208"/>
    <mergeCell ref="I208:M208"/>
    <mergeCell ref="O208:R208"/>
    <mergeCell ref="T208:W208"/>
    <mergeCell ref="AB208:AF208"/>
    <mergeCell ref="B209:G209"/>
    <mergeCell ref="I209:M209"/>
    <mergeCell ref="O209:R209"/>
    <mergeCell ref="T209:W209"/>
    <mergeCell ref="AB209:AF209"/>
    <mergeCell ref="Y211:Z211"/>
    <mergeCell ref="Y210:Z210"/>
    <mergeCell ref="Y209:Z209"/>
    <mergeCell ref="Y208:Z208"/>
    <mergeCell ref="B206:G206"/>
    <mergeCell ref="I206:M206"/>
    <mergeCell ref="O206:R206"/>
    <mergeCell ref="T206:W206"/>
    <mergeCell ref="AB206:AF206"/>
    <mergeCell ref="B207:G207"/>
    <mergeCell ref="I207:M207"/>
    <mergeCell ref="O207:R207"/>
    <mergeCell ref="T207:W207"/>
    <mergeCell ref="AB207:AF207"/>
    <mergeCell ref="B204:G204"/>
    <mergeCell ref="I204:M204"/>
    <mergeCell ref="O204:R204"/>
    <mergeCell ref="T204:W204"/>
    <mergeCell ref="AB204:AF204"/>
    <mergeCell ref="B205:G205"/>
    <mergeCell ref="I205:M205"/>
    <mergeCell ref="O205:R205"/>
    <mergeCell ref="T205:W205"/>
    <mergeCell ref="AB205:AF205"/>
    <mergeCell ref="Y207:Z207"/>
    <mergeCell ref="Y206:Z206"/>
    <mergeCell ref="Y205:Z205"/>
    <mergeCell ref="Y204:Z204"/>
    <mergeCell ref="B202:G202"/>
    <mergeCell ref="I202:M202"/>
    <mergeCell ref="O202:R202"/>
    <mergeCell ref="T202:W202"/>
    <mergeCell ref="AB202:AF202"/>
    <mergeCell ref="B203:G203"/>
    <mergeCell ref="I203:M203"/>
    <mergeCell ref="O203:R203"/>
    <mergeCell ref="T203:W203"/>
    <mergeCell ref="AB203:AF203"/>
    <mergeCell ref="B200:G200"/>
    <mergeCell ref="I200:M200"/>
    <mergeCell ref="O200:R200"/>
    <mergeCell ref="T200:W200"/>
    <mergeCell ref="AB200:AF200"/>
    <mergeCell ref="B201:G201"/>
    <mergeCell ref="I201:M201"/>
    <mergeCell ref="O201:R201"/>
    <mergeCell ref="T201:W201"/>
    <mergeCell ref="AB201:AF201"/>
    <mergeCell ref="Y203:Z203"/>
    <mergeCell ref="Y202:Z202"/>
    <mergeCell ref="Y201:Z201"/>
    <mergeCell ref="Y200:Z200"/>
    <mergeCell ref="B198:G198"/>
    <mergeCell ref="I198:M198"/>
    <mergeCell ref="O198:R198"/>
    <mergeCell ref="T198:W198"/>
    <mergeCell ref="AB198:AF198"/>
    <mergeCell ref="B199:G199"/>
    <mergeCell ref="I199:M199"/>
    <mergeCell ref="O199:R199"/>
    <mergeCell ref="T199:W199"/>
    <mergeCell ref="AB199:AF199"/>
    <mergeCell ref="B196:G196"/>
    <mergeCell ref="I196:M196"/>
    <mergeCell ref="O196:R196"/>
    <mergeCell ref="T196:W196"/>
    <mergeCell ref="AB196:AF196"/>
    <mergeCell ref="B197:G197"/>
    <mergeCell ref="I197:M197"/>
    <mergeCell ref="O197:R197"/>
    <mergeCell ref="T197:W197"/>
    <mergeCell ref="AB197:AF197"/>
    <mergeCell ref="Y199:Z199"/>
    <mergeCell ref="Y198:Z198"/>
    <mergeCell ref="Y197:Z197"/>
    <mergeCell ref="Y196:Z196"/>
    <mergeCell ref="B194:G194"/>
    <mergeCell ref="I194:M194"/>
    <mergeCell ref="O194:R194"/>
    <mergeCell ref="T194:W194"/>
    <mergeCell ref="AB194:AF194"/>
    <mergeCell ref="B195:G195"/>
    <mergeCell ref="I195:M195"/>
    <mergeCell ref="O195:R195"/>
    <mergeCell ref="T195:W195"/>
    <mergeCell ref="AB195:AF195"/>
    <mergeCell ref="B192:G192"/>
    <mergeCell ref="I192:M192"/>
    <mergeCell ref="O192:R192"/>
    <mergeCell ref="T192:W192"/>
    <mergeCell ref="AB192:AF192"/>
    <mergeCell ref="B193:G193"/>
    <mergeCell ref="I193:M193"/>
    <mergeCell ref="O193:R193"/>
    <mergeCell ref="T193:W193"/>
    <mergeCell ref="AB193:AF193"/>
    <mergeCell ref="Y195:Z195"/>
    <mergeCell ref="Y194:Z194"/>
    <mergeCell ref="Y193:Z193"/>
    <mergeCell ref="Y192:Z192"/>
    <mergeCell ref="B190:G190"/>
    <mergeCell ref="I190:M190"/>
    <mergeCell ref="O190:R190"/>
    <mergeCell ref="T190:W190"/>
    <mergeCell ref="AB190:AF190"/>
    <mergeCell ref="B191:G191"/>
    <mergeCell ref="I191:M191"/>
    <mergeCell ref="O191:R191"/>
    <mergeCell ref="T191:W191"/>
    <mergeCell ref="AB191:AF191"/>
    <mergeCell ref="B188:G188"/>
    <mergeCell ref="I188:M188"/>
    <mergeCell ref="O188:R188"/>
    <mergeCell ref="T188:W188"/>
    <mergeCell ref="AB188:AF188"/>
    <mergeCell ref="B189:G189"/>
    <mergeCell ref="I189:M189"/>
    <mergeCell ref="O189:R189"/>
    <mergeCell ref="T189:W189"/>
    <mergeCell ref="AB189:AF189"/>
    <mergeCell ref="Y191:Z191"/>
    <mergeCell ref="Y190:Z190"/>
    <mergeCell ref="Y189:Z189"/>
    <mergeCell ref="Y188:Z188"/>
    <mergeCell ref="B186:G186"/>
    <mergeCell ref="I186:M186"/>
    <mergeCell ref="O186:R186"/>
    <mergeCell ref="T186:W186"/>
    <mergeCell ref="AB186:AF186"/>
    <mergeCell ref="B187:G187"/>
    <mergeCell ref="I187:M187"/>
    <mergeCell ref="O187:R187"/>
    <mergeCell ref="T187:W187"/>
    <mergeCell ref="AB187:AF187"/>
    <mergeCell ref="B184:G184"/>
    <mergeCell ref="I184:M184"/>
    <mergeCell ref="O184:R184"/>
    <mergeCell ref="T184:W184"/>
    <mergeCell ref="AB184:AF184"/>
    <mergeCell ref="B185:G185"/>
    <mergeCell ref="I185:M185"/>
    <mergeCell ref="O185:R185"/>
    <mergeCell ref="T185:W185"/>
    <mergeCell ref="AB185:AF185"/>
    <mergeCell ref="Y187:Z187"/>
    <mergeCell ref="Y186:Z186"/>
    <mergeCell ref="Y185:Z185"/>
    <mergeCell ref="Y184:Z184"/>
    <mergeCell ref="B182:G182"/>
    <mergeCell ref="I182:M182"/>
    <mergeCell ref="O182:R182"/>
    <mergeCell ref="T182:W182"/>
    <mergeCell ref="AB182:AF182"/>
    <mergeCell ref="B183:G183"/>
    <mergeCell ref="I183:M183"/>
    <mergeCell ref="O183:R183"/>
    <mergeCell ref="T183:W183"/>
    <mergeCell ref="AB183:AF183"/>
    <mergeCell ref="B180:G180"/>
    <mergeCell ref="I180:M180"/>
    <mergeCell ref="O180:R180"/>
    <mergeCell ref="T180:W180"/>
    <mergeCell ref="AB180:AF180"/>
    <mergeCell ref="B181:G181"/>
    <mergeCell ref="I181:M181"/>
    <mergeCell ref="O181:R181"/>
    <mergeCell ref="T181:W181"/>
    <mergeCell ref="AB181:AF181"/>
    <mergeCell ref="Y183:Z183"/>
    <mergeCell ref="Y182:Z182"/>
    <mergeCell ref="Y181:Z181"/>
    <mergeCell ref="Y180:Z180"/>
    <mergeCell ref="B178:G178"/>
    <mergeCell ref="I178:M178"/>
    <mergeCell ref="O178:R178"/>
    <mergeCell ref="T178:W178"/>
    <mergeCell ref="AB178:AF178"/>
    <mergeCell ref="B179:G179"/>
    <mergeCell ref="I179:M179"/>
    <mergeCell ref="O179:R179"/>
    <mergeCell ref="T179:W179"/>
    <mergeCell ref="AB179:AF179"/>
    <mergeCell ref="B176:G176"/>
    <mergeCell ref="I176:M176"/>
    <mergeCell ref="O176:R176"/>
    <mergeCell ref="T176:W176"/>
    <mergeCell ref="AB176:AF176"/>
    <mergeCell ref="B177:G177"/>
    <mergeCell ref="I177:M177"/>
    <mergeCell ref="O177:R177"/>
    <mergeCell ref="T177:W177"/>
    <mergeCell ref="AB177:AF177"/>
    <mergeCell ref="Y179:Z179"/>
    <mergeCell ref="Y178:Z178"/>
    <mergeCell ref="Y177:Z177"/>
    <mergeCell ref="Y176:Z176"/>
    <mergeCell ref="B174:G174"/>
    <mergeCell ref="I174:M174"/>
    <mergeCell ref="O174:R174"/>
    <mergeCell ref="T174:W174"/>
    <mergeCell ref="AB174:AF174"/>
    <mergeCell ref="B175:G175"/>
    <mergeCell ref="I175:M175"/>
    <mergeCell ref="O175:R175"/>
    <mergeCell ref="T175:W175"/>
    <mergeCell ref="AB175:AF175"/>
    <mergeCell ref="B172:G172"/>
    <mergeCell ref="I172:M172"/>
    <mergeCell ref="O172:R172"/>
    <mergeCell ref="T172:W172"/>
    <mergeCell ref="AB172:AF172"/>
    <mergeCell ref="B173:G173"/>
    <mergeCell ref="I173:M173"/>
    <mergeCell ref="O173:R173"/>
    <mergeCell ref="T173:W173"/>
    <mergeCell ref="AB173:AF173"/>
    <mergeCell ref="Y175:Z175"/>
    <mergeCell ref="Y174:Z174"/>
    <mergeCell ref="Y173:Z173"/>
    <mergeCell ref="Y172:Z172"/>
    <mergeCell ref="B170:G170"/>
    <mergeCell ref="I170:M170"/>
    <mergeCell ref="O170:R170"/>
    <mergeCell ref="T170:W170"/>
    <mergeCell ref="AB170:AF170"/>
    <mergeCell ref="B171:G171"/>
    <mergeCell ref="I171:M171"/>
    <mergeCell ref="O171:R171"/>
    <mergeCell ref="T171:W171"/>
    <mergeCell ref="AB171:AF171"/>
    <mergeCell ref="B168:G168"/>
    <mergeCell ref="I168:M168"/>
    <mergeCell ref="O168:R168"/>
    <mergeCell ref="T168:W168"/>
    <mergeCell ref="AB168:AF168"/>
    <mergeCell ref="B169:G169"/>
    <mergeCell ref="I169:M169"/>
    <mergeCell ref="O169:R169"/>
    <mergeCell ref="T169:W169"/>
    <mergeCell ref="AB169:AF169"/>
    <mergeCell ref="Y171:Z171"/>
    <mergeCell ref="Y170:Z170"/>
    <mergeCell ref="Y169:Z169"/>
    <mergeCell ref="Y168:Z168"/>
    <mergeCell ref="B166:G166"/>
    <mergeCell ref="I166:M166"/>
    <mergeCell ref="O166:R166"/>
    <mergeCell ref="T166:W166"/>
    <mergeCell ref="AB166:AF166"/>
    <mergeCell ref="B167:G167"/>
    <mergeCell ref="I167:M167"/>
    <mergeCell ref="O167:R167"/>
    <mergeCell ref="T167:W167"/>
    <mergeCell ref="AB167:AF167"/>
    <mergeCell ref="B164:G164"/>
    <mergeCell ref="I164:M164"/>
    <mergeCell ref="O164:R164"/>
    <mergeCell ref="T164:W164"/>
    <mergeCell ref="AB164:AF164"/>
    <mergeCell ref="B165:G165"/>
    <mergeCell ref="I165:M165"/>
    <mergeCell ref="O165:R165"/>
    <mergeCell ref="T165:W165"/>
    <mergeCell ref="AB165:AF165"/>
    <mergeCell ref="Y167:Z167"/>
    <mergeCell ref="Y166:Z166"/>
    <mergeCell ref="Y165:Z165"/>
    <mergeCell ref="Y164:Z164"/>
    <mergeCell ref="B162:G162"/>
    <mergeCell ref="I162:M162"/>
    <mergeCell ref="O162:R162"/>
    <mergeCell ref="T162:W162"/>
    <mergeCell ref="AB162:AF162"/>
    <mergeCell ref="B163:G163"/>
    <mergeCell ref="I163:M163"/>
    <mergeCell ref="O163:R163"/>
    <mergeCell ref="T163:W163"/>
    <mergeCell ref="AB163:AF163"/>
    <mergeCell ref="B160:G160"/>
    <mergeCell ref="I160:M160"/>
    <mergeCell ref="O160:R160"/>
    <mergeCell ref="T160:W160"/>
    <mergeCell ref="AB160:AF160"/>
    <mergeCell ref="B161:G161"/>
    <mergeCell ref="I161:M161"/>
    <mergeCell ref="O161:R161"/>
    <mergeCell ref="T161:W161"/>
    <mergeCell ref="AB161:AF161"/>
    <mergeCell ref="Y163:Z163"/>
    <mergeCell ref="Y162:Z162"/>
    <mergeCell ref="Y161:Z161"/>
    <mergeCell ref="Y160:Z160"/>
    <mergeCell ref="B158:G158"/>
    <mergeCell ref="I158:M158"/>
    <mergeCell ref="O158:R158"/>
    <mergeCell ref="T158:W158"/>
    <mergeCell ref="AB158:AF158"/>
    <mergeCell ref="B159:G159"/>
    <mergeCell ref="I159:M159"/>
    <mergeCell ref="O159:R159"/>
    <mergeCell ref="T159:W159"/>
    <mergeCell ref="AB159:AF159"/>
    <mergeCell ref="B156:G156"/>
    <mergeCell ref="I156:M156"/>
    <mergeCell ref="O156:R156"/>
    <mergeCell ref="T156:W156"/>
    <mergeCell ref="AB156:AF156"/>
    <mergeCell ref="B157:G157"/>
    <mergeCell ref="I157:M157"/>
    <mergeCell ref="O157:R157"/>
    <mergeCell ref="T157:W157"/>
    <mergeCell ref="AB157:AF157"/>
    <mergeCell ref="Y159:Z159"/>
    <mergeCell ref="Y158:Z158"/>
    <mergeCell ref="Y157:Z157"/>
    <mergeCell ref="Y156:Z156"/>
    <mergeCell ref="B154:G154"/>
    <mergeCell ref="I154:M154"/>
    <mergeCell ref="O154:R154"/>
    <mergeCell ref="T154:W154"/>
    <mergeCell ref="AB154:AF154"/>
    <mergeCell ref="B155:G155"/>
    <mergeCell ref="I155:M155"/>
    <mergeCell ref="O155:R155"/>
    <mergeCell ref="T155:W155"/>
    <mergeCell ref="AB155:AF155"/>
    <mergeCell ref="B152:G152"/>
    <mergeCell ref="I152:M152"/>
    <mergeCell ref="O152:R152"/>
    <mergeCell ref="T152:W152"/>
    <mergeCell ref="AB152:AF152"/>
    <mergeCell ref="B153:G153"/>
    <mergeCell ref="I153:M153"/>
    <mergeCell ref="O153:R153"/>
    <mergeCell ref="T153:W153"/>
    <mergeCell ref="AB153:AF153"/>
    <mergeCell ref="Y155:Z155"/>
    <mergeCell ref="Y154:Z154"/>
    <mergeCell ref="Y153:Z153"/>
    <mergeCell ref="Y152:Z152"/>
    <mergeCell ref="B150:G150"/>
    <mergeCell ref="I150:M150"/>
    <mergeCell ref="O150:R150"/>
    <mergeCell ref="T150:W150"/>
    <mergeCell ref="AB150:AF150"/>
    <mergeCell ref="B151:G151"/>
    <mergeCell ref="I151:M151"/>
    <mergeCell ref="O151:R151"/>
    <mergeCell ref="T151:W151"/>
    <mergeCell ref="AB151:AF151"/>
    <mergeCell ref="B148:G148"/>
    <mergeCell ref="I148:M148"/>
    <mergeCell ref="O148:R148"/>
    <mergeCell ref="T148:W148"/>
    <mergeCell ref="AB148:AF148"/>
    <mergeCell ref="B149:G149"/>
    <mergeCell ref="I149:M149"/>
    <mergeCell ref="O149:R149"/>
    <mergeCell ref="T149:W149"/>
    <mergeCell ref="AB149:AF149"/>
    <mergeCell ref="Y151:Z151"/>
    <mergeCell ref="Y150:Z150"/>
    <mergeCell ref="Y149:Z149"/>
    <mergeCell ref="Y148:Z148"/>
    <mergeCell ref="B146:G146"/>
    <mergeCell ref="I146:M146"/>
    <mergeCell ref="O146:R146"/>
    <mergeCell ref="T146:W146"/>
    <mergeCell ref="AB146:AF146"/>
    <mergeCell ref="B147:G147"/>
    <mergeCell ref="I147:M147"/>
    <mergeCell ref="O147:R147"/>
    <mergeCell ref="T147:W147"/>
    <mergeCell ref="AB147:AF147"/>
    <mergeCell ref="B144:G144"/>
    <mergeCell ref="I144:M144"/>
    <mergeCell ref="O144:R144"/>
    <mergeCell ref="T144:W144"/>
    <mergeCell ref="AB144:AF144"/>
    <mergeCell ref="B145:G145"/>
    <mergeCell ref="I145:M145"/>
    <mergeCell ref="O145:R145"/>
    <mergeCell ref="T145:W145"/>
    <mergeCell ref="AB145:AF145"/>
    <mergeCell ref="Y147:Z147"/>
    <mergeCell ref="Y146:Z146"/>
    <mergeCell ref="Y145:Z145"/>
    <mergeCell ref="Y144:Z144"/>
    <mergeCell ref="B142:G142"/>
    <mergeCell ref="I142:M142"/>
    <mergeCell ref="O142:R142"/>
    <mergeCell ref="T142:W142"/>
    <mergeCell ref="AB142:AF142"/>
    <mergeCell ref="B143:G143"/>
    <mergeCell ref="I143:M143"/>
    <mergeCell ref="O143:R143"/>
    <mergeCell ref="T143:W143"/>
    <mergeCell ref="AB143:AF143"/>
    <mergeCell ref="B140:G140"/>
    <mergeCell ref="I140:M140"/>
    <mergeCell ref="O140:R140"/>
    <mergeCell ref="T140:W140"/>
    <mergeCell ref="AB140:AF140"/>
    <mergeCell ref="B141:G141"/>
    <mergeCell ref="I141:M141"/>
    <mergeCell ref="O141:R141"/>
    <mergeCell ref="T141:W141"/>
    <mergeCell ref="AB141:AF141"/>
    <mergeCell ref="Y143:Z143"/>
    <mergeCell ref="Y142:Z142"/>
    <mergeCell ref="Y141:Z141"/>
    <mergeCell ref="Y140:Z140"/>
    <mergeCell ref="B138:G138"/>
    <mergeCell ref="I138:M138"/>
    <mergeCell ref="O138:R138"/>
    <mergeCell ref="T138:W138"/>
    <mergeCell ref="AB138:AF138"/>
    <mergeCell ref="B139:G139"/>
    <mergeCell ref="I139:M139"/>
    <mergeCell ref="O139:R139"/>
    <mergeCell ref="T139:W139"/>
    <mergeCell ref="AB139:AF139"/>
    <mergeCell ref="B136:G136"/>
    <mergeCell ref="I136:M136"/>
    <mergeCell ref="O136:R136"/>
    <mergeCell ref="T136:W136"/>
    <mergeCell ref="AB136:AF136"/>
    <mergeCell ref="B137:G137"/>
    <mergeCell ref="I137:M137"/>
    <mergeCell ref="O137:R137"/>
    <mergeCell ref="T137:W137"/>
    <mergeCell ref="AB137:AF137"/>
    <mergeCell ref="Y139:Z139"/>
    <mergeCell ref="Y138:Z138"/>
    <mergeCell ref="Y137:Z137"/>
    <mergeCell ref="Y136:Z136"/>
    <mergeCell ref="B134:G134"/>
    <mergeCell ref="I134:M134"/>
    <mergeCell ref="O134:R134"/>
    <mergeCell ref="T134:W134"/>
    <mergeCell ref="AB134:AF134"/>
    <mergeCell ref="B135:G135"/>
    <mergeCell ref="I135:M135"/>
    <mergeCell ref="O135:R135"/>
    <mergeCell ref="T135:W135"/>
    <mergeCell ref="AB135:AF135"/>
    <mergeCell ref="B132:G132"/>
    <mergeCell ref="I132:M132"/>
    <mergeCell ref="O132:R132"/>
    <mergeCell ref="T132:W132"/>
    <mergeCell ref="AB132:AF132"/>
    <mergeCell ref="B133:G133"/>
    <mergeCell ref="I133:M133"/>
    <mergeCell ref="O133:R133"/>
    <mergeCell ref="T133:W133"/>
    <mergeCell ref="AB133:AF133"/>
    <mergeCell ref="Y135:Z135"/>
    <mergeCell ref="Y134:Z134"/>
    <mergeCell ref="Y133:Z133"/>
    <mergeCell ref="Y132:Z132"/>
    <mergeCell ref="B130:G130"/>
    <mergeCell ref="I130:M130"/>
    <mergeCell ref="O130:R130"/>
    <mergeCell ref="T130:W130"/>
    <mergeCell ref="AB130:AF130"/>
    <mergeCell ref="B131:G131"/>
    <mergeCell ref="I131:M131"/>
    <mergeCell ref="O131:R131"/>
    <mergeCell ref="T131:W131"/>
    <mergeCell ref="AB131:AF131"/>
    <mergeCell ref="B128:G128"/>
    <mergeCell ref="I128:M128"/>
    <mergeCell ref="O128:R128"/>
    <mergeCell ref="T128:W128"/>
    <mergeCell ref="AB128:AF128"/>
    <mergeCell ref="B129:G129"/>
    <mergeCell ref="I129:M129"/>
    <mergeCell ref="O129:R129"/>
    <mergeCell ref="T129:W129"/>
    <mergeCell ref="AB129:AF129"/>
    <mergeCell ref="Y131:Z131"/>
    <mergeCell ref="Y130:Z130"/>
    <mergeCell ref="Y129:Z129"/>
    <mergeCell ref="Y128:Z128"/>
    <mergeCell ref="B126:G126"/>
    <mergeCell ref="I126:M126"/>
    <mergeCell ref="O126:R126"/>
    <mergeCell ref="T126:W126"/>
    <mergeCell ref="AB126:AF126"/>
    <mergeCell ref="B127:G127"/>
    <mergeCell ref="I127:M127"/>
    <mergeCell ref="O127:R127"/>
    <mergeCell ref="T127:W127"/>
    <mergeCell ref="AB127:AF127"/>
    <mergeCell ref="B124:G124"/>
    <mergeCell ref="I124:M124"/>
    <mergeCell ref="O124:R124"/>
    <mergeCell ref="T124:W124"/>
    <mergeCell ref="AB124:AF124"/>
    <mergeCell ref="B125:G125"/>
    <mergeCell ref="I125:M125"/>
    <mergeCell ref="O125:R125"/>
    <mergeCell ref="T125:W125"/>
    <mergeCell ref="AB125:AF125"/>
    <mergeCell ref="Y127:Z127"/>
    <mergeCell ref="Y126:Z126"/>
    <mergeCell ref="Y125:Z125"/>
    <mergeCell ref="Y124:Z124"/>
    <mergeCell ref="B122:G122"/>
    <mergeCell ref="I122:M122"/>
    <mergeCell ref="O122:R122"/>
    <mergeCell ref="T122:W122"/>
    <mergeCell ref="AB122:AF122"/>
    <mergeCell ref="B123:G123"/>
    <mergeCell ref="I123:M123"/>
    <mergeCell ref="O123:R123"/>
    <mergeCell ref="T123:W123"/>
    <mergeCell ref="AB123:AF123"/>
    <mergeCell ref="B120:G120"/>
    <mergeCell ref="I120:M120"/>
    <mergeCell ref="O120:R120"/>
    <mergeCell ref="T120:W120"/>
    <mergeCell ref="AB120:AF120"/>
    <mergeCell ref="B121:G121"/>
    <mergeCell ref="I121:M121"/>
    <mergeCell ref="O121:R121"/>
    <mergeCell ref="T121:W121"/>
    <mergeCell ref="AB121:AF121"/>
    <mergeCell ref="Y123:Z123"/>
    <mergeCell ref="Y122:Z122"/>
    <mergeCell ref="Y121:Z121"/>
    <mergeCell ref="Y120:Z120"/>
    <mergeCell ref="B118:G118"/>
    <mergeCell ref="I118:M118"/>
    <mergeCell ref="O118:R118"/>
    <mergeCell ref="T118:W118"/>
    <mergeCell ref="AB118:AF118"/>
    <mergeCell ref="B119:G119"/>
    <mergeCell ref="I119:M119"/>
    <mergeCell ref="O119:R119"/>
    <mergeCell ref="T119:W119"/>
    <mergeCell ref="AB119:AF119"/>
    <mergeCell ref="B116:G116"/>
    <mergeCell ref="I116:M116"/>
    <mergeCell ref="O116:R116"/>
    <mergeCell ref="T116:W116"/>
    <mergeCell ref="AB116:AF116"/>
    <mergeCell ref="B117:G117"/>
    <mergeCell ref="I117:M117"/>
    <mergeCell ref="O117:R117"/>
    <mergeCell ref="T117:W117"/>
    <mergeCell ref="AB117:AF117"/>
    <mergeCell ref="Y119:Z119"/>
    <mergeCell ref="Y118:Z118"/>
    <mergeCell ref="Y117:Z117"/>
    <mergeCell ref="Y116:Z116"/>
    <mergeCell ref="B114:G114"/>
    <mergeCell ref="I114:M114"/>
    <mergeCell ref="O114:R114"/>
    <mergeCell ref="T114:W114"/>
    <mergeCell ref="AB114:AF114"/>
    <mergeCell ref="B115:G115"/>
    <mergeCell ref="I115:M115"/>
    <mergeCell ref="O115:R115"/>
    <mergeCell ref="T115:W115"/>
    <mergeCell ref="AB115:AF115"/>
    <mergeCell ref="B112:G112"/>
    <mergeCell ref="I112:M112"/>
    <mergeCell ref="O112:R112"/>
    <mergeCell ref="T112:W112"/>
    <mergeCell ref="AB112:AF112"/>
    <mergeCell ref="B113:G113"/>
    <mergeCell ref="I113:M113"/>
    <mergeCell ref="O113:R113"/>
    <mergeCell ref="T113:W113"/>
    <mergeCell ref="AB113:AF113"/>
    <mergeCell ref="Y115:Z115"/>
    <mergeCell ref="Y114:Z114"/>
    <mergeCell ref="Y113:Z113"/>
    <mergeCell ref="Y112:Z112"/>
    <mergeCell ref="B110:G110"/>
    <mergeCell ref="I110:M110"/>
    <mergeCell ref="O110:R110"/>
    <mergeCell ref="T110:W110"/>
    <mergeCell ref="AB110:AF110"/>
    <mergeCell ref="B111:G111"/>
    <mergeCell ref="I111:M111"/>
    <mergeCell ref="O111:R111"/>
    <mergeCell ref="T111:W111"/>
    <mergeCell ref="AB111:AF111"/>
    <mergeCell ref="B108:G108"/>
    <mergeCell ref="I108:M108"/>
    <mergeCell ref="O108:R108"/>
    <mergeCell ref="T108:W108"/>
    <mergeCell ref="AB108:AF108"/>
    <mergeCell ref="B109:G109"/>
    <mergeCell ref="I109:M109"/>
    <mergeCell ref="O109:R109"/>
    <mergeCell ref="T109:W109"/>
    <mergeCell ref="AB109:AF109"/>
    <mergeCell ref="Y111:Z111"/>
    <mergeCell ref="Y110:Z110"/>
    <mergeCell ref="Y109:Z109"/>
    <mergeCell ref="Y108:Z108"/>
    <mergeCell ref="B106:G106"/>
    <mergeCell ref="I106:M106"/>
    <mergeCell ref="O106:R106"/>
    <mergeCell ref="T106:W106"/>
    <mergeCell ref="AB106:AF106"/>
    <mergeCell ref="B107:G107"/>
    <mergeCell ref="I107:M107"/>
    <mergeCell ref="O107:R107"/>
    <mergeCell ref="T107:W107"/>
    <mergeCell ref="AB107:AF107"/>
    <mergeCell ref="B104:G104"/>
    <mergeCell ref="I104:M104"/>
    <mergeCell ref="O104:R104"/>
    <mergeCell ref="T104:W104"/>
    <mergeCell ref="AB104:AF104"/>
    <mergeCell ref="B105:G105"/>
    <mergeCell ref="I105:M105"/>
    <mergeCell ref="O105:R105"/>
    <mergeCell ref="T105:W105"/>
    <mergeCell ref="AB105:AF105"/>
    <mergeCell ref="Y107:Z107"/>
    <mergeCell ref="Y106:Z106"/>
    <mergeCell ref="Y105:Z105"/>
    <mergeCell ref="Y104:Z104"/>
    <mergeCell ref="B102:G102"/>
    <mergeCell ref="I102:M102"/>
    <mergeCell ref="O102:R102"/>
    <mergeCell ref="T102:W102"/>
    <mergeCell ref="AB102:AF102"/>
    <mergeCell ref="B103:G103"/>
    <mergeCell ref="I103:M103"/>
    <mergeCell ref="O103:R103"/>
    <mergeCell ref="T103:W103"/>
    <mergeCell ref="AB103:AF103"/>
    <mergeCell ref="B100:G100"/>
    <mergeCell ref="I100:M100"/>
    <mergeCell ref="O100:R100"/>
    <mergeCell ref="T100:W100"/>
    <mergeCell ref="AB100:AF100"/>
    <mergeCell ref="B101:G101"/>
    <mergeCell ref="I101:M101"/>
    <mergeCell ref="O101:R101"/>
    <mergeCell ref="T101:W101"/>
    <mergeCell ref="AB101:AF101"/>
    <mergeCell ref="Y103:Z103"/>
    <mergeCell ref="Y102:Z102"/>
    <mergeCell ref="Y101:Z101"/>
    <mergeCell ref="Y100:Z100"/>
    <mergeCell ref="B98:G98"/>
    <mergeCell ref="I98:M98"/>
    <mergeCell ref="O98:R98"/>
    <mergeCell ref="T98:W98"/>
    <mergeCell ref="AB98:AF98"/>
    <mergeCell ref="B99:G99"/>
    <mergeCell ref="I99:M99"/>
    <mergeCell ref="O99:R99"/>
    <mergeCell ref="T99:W99"/>
    <mergeCell ref="AB99:AF99"/>
    <mergeCell ref="B96:G96"/>
    <mergeCell ref="I96:M96"/>
    <mergeCell ref="O96:R96"/>
    <mergeCell ref="T96:W96"/>
    <mergeCell ref="AB96:AF96"/>
    <mergeCell ref="B97:G97"/>
    <mergeCell ref="I97:M97"/>
    <mergeCell ref="O97:R97"/>
    <mergeCell ref="T97:W97"/>
    <mergeCell ref="AB97:AF97"/>
    <mergeCell ref="Y99:Z99"/>
    <mergeCell ref="Y98:Z98"/>
    <mergeCell ref="Y97:Z97"/>
    <mergeCell ref="Y96:Z96"/>
    <mergeCell ref="B94:G94"/>
    <mergeCell ref="I94:M94"/>
    <mergeCell ref="O94:R94"/>
    <mergeCell ref="T94:W94"/>
    <mergeCell ref="AB94:AF94"/>
    <mergeCell ref="B95:G95"/>
    <mergeCell ref="I95:M95"/>
    <mergeCell ref="O95:R95"/>
    <mergeCell ref="T95:W95"/>
    <mergeCell ref="AB95:AF95"/>
    <mergeCell ref="B92:G92"/>
    <mergeCell ref="I92:M92"/>
    <mergeCell ref="O92:R92"/>
    <mergeCell ref="T92:W92"/>
    <mergeCell ref="AB92:AF92"/>
    <mergeCell ref="B93:G93"/>
    <mergeCell ref="I93:M93"/>
    <mergeCell ref="O93:R93"/>
    <mergeCell ref="T93:W93"/>
    <mergeCell ref="AB93:AF93"/>
    <mergeCell ref="Y95:Z95"/>
    <mergeCell ref="Y94:Z94"/>
    <mergeCell ref="Y93:Z93"/>
    <mergeCell ref="Y92:Z92"/>
    <mergeCell ref="B90:G90"/>
    <mergeCell ref="I90:M90"/>
    <mergeCell ref="O90:R90"/>
    <mergeCell ref="T90:W90"/>
    <mergeCell ref="AB90:AF90"/>
    <mergeCell ref="B91:G91"/>
    <mergeCell ref="I91:M91"/>
    <mergeCell ref="O91:R91"/>
    <mergeCell ref="T91:W91"/>
    <mergeCell ref="AB91:AF91"/>
    <mergeCell ref="B88:G88"/>
    <mergeCell ref="I88:M88"/>
    <mergeCell ref="O88:R88"/>
    <mergeCell ref="T88:W88"/>
    <mergeCell ref="AB88:AF88"/>
    <mergeCell ref="B89:G89"/>
    <mergeCell ref="I89:M89"/>
    <mergeCell ref="O89:R89"/>
    <mergeCell ref="T89:W89"/>
    <mergeCell ref="AB89:AF89"/>
    <mergeCell ref="Y91:Z91"/>
    <mergeCell ref="Y90:Z90"/>
    <mergeCell ref="Y89:Z89"/>
    <mergeCell ref="Y88:Z88"/>
    <mergeCell ref="B86:G86"/>
    <mergeCell ref="I86:M86"/>
    <mergeCell ref="O86:R86"/>
    <mergeCell ref="T86:W86"/>
    <mergeCell ref="AB86:AF86"/>
    <mergeCell ref="B87:G87"/>
    <mergeCell ref="I87:M87"/>
    <mergeCell ref="O87:R87"/>
    <mergeCell ref="T87:W87"/>
    <mergeCell ref="AB87:AF87"/>
    <mergeCell ref="B84:G84"/>
    <mergeCell ref="I84:M84"/>
    <mergeCell ref="O84:R84"/>
    <mergeCell ref="T84:W84"/>
    <mergeCell ref="AB84:AF84"/>
    <mergeCell ref="B85:G85"/>
    <mergeCell ref="I85:M85"/>
    <mergeCell ref="O85:R85"/>
    <mergeCell ref="T85:W85"/>
    <mergeCell ref="AB85:AF85"/>
    <mergeCell ref="Y87:Z87"/>
    <mergeCell ref="Y86:Z86"/>
    <mergeCell ref="Y85:Z85"/>
    <mergeCell ref="Y84:Z84"/>
    <mergeCell ref="B82:G82"/>
    <mergeCell ref="I82:M82"/>
    <mergeCell ref="O82:R82"/>
    <mergeCell ref="T82:W82"/>
    <mergeCell ref="AB82:AF82"/>
    <mergeCell ref="B83:G83"/>
    <mergeCell ref="I83:M83"/>
    <mergeCell ref="O83:R83"/>
    <mergeCell ref="T83:W83"/>
    <mergeCell ref="AB83:AF83"/>
    <mergeCell ref="B80:G80"/>
    <mergeCell ref="I80:M80"/>
    <mergeCell ref="O80:R80"/>
    <mergeCell ref="T80:W80"/>
    <mergeCell ref="AB80:AF80"/>
    <mergeCell ref="B81:G81"/>
    <mergeCell ref="I81:M81"/>
    <mergeCell ref="O81:R81"/>
    <mergeCell ref="T81:W81"/>
    <mergeCell ref="AB81:AF81"/>
    <mergeCell ref="Y83:Z83"/>
    <mergeCell ref="Y82:Z82"/>
    <mergeCell ref="Y81:Z81"/>
    <mergeCell ref="Y80:Z80"/>
    <mergeCell ref="B78:G78"/>
    <mergeCell ref="I78:M78"/>
    <mergeCell ref="O78:R78"/>
    <mergeCell ref="T78:W78"/>
    <mergeCell ref="AB78:AF78"/>
    <mergeCell ref="B79:G79"/>
    <mergeCell ref="I79:M79"/>
    <mergeCell ref="O79:R79"/>
    <mergeCell ref="T79:W79"/>
    <mergeCell ref="AB79:AF79"/>
    <mergeCell ref="B76:G76"/>
    <mergeCell ref="I76:M76"/>
    <mergeCell ref="O76:R76"/>
    <mergeCell ref="T76:W76"/>
    <mergeCell ref="AB76:AF76"/>
    <mergeCell ref="B77:G77"/>
    <mergeCell ref="I77:M77"/>
    <mergeCell ref="O77:R77"/>
    <mergeCell ref="T77:W77"/>
    <mergeCell ref="AB77:AF77"/>
    <mergeCell ref="Y79:Z79"/>
    <mergeCell ref="Y78:Z78"/>
    <mergeCell ref="Y77:Z77"/>
    <mergeCell ref="Y76:Z76"/>
    <mergeCell ref="B74:G74"/>
    <mergeCell ref="I74:M74"/>
    <mergeCell ref="O74:R74"/>
    <mergeCell ref="T74:W74"/>
    <mergeCell ref="AB74:AF74"/>
    <mergeCell ref="B75:G75"/>
    <mergeCell ref="I75:M75"/>
    <mergeCell ref="O75:R75"/>
    <mergeCell ref="T75:W75"/>
    <mergeCell ref="AB75:AF75"/>
    <mergeCell ref="B72:G72"/>
    <mergeCell ref="I72:M72"/>
    <mergeCell ref="O72:R72"/>
    <mergeCell ref="T72:W72"/>
    <mergeCell ref="AB72:AF72"/>
    <mergeCell ref="B73:G73"/>
    <mergeCell ref="I73:M73"/>
    <mergeCell ref="O73:R73"/>
    <mergeCell ref="T73:W73"/>
    <mergeCell ref="AB73:AF73"/>
    <mergeCell ref="Y75:Z75"/>
    <mergeCell ref="Y74:Z74"/>
    <mergeCell ref="Y73:Z73"/>
    <mergeCell ref="Y72:Z72"/>
    <mergeCell ref="B70:G70"/>
    <mergeCell ref="I70:M70"/>
    <mergeCell ref="O70:R70"/>
    <mergeCell ref="T70:W70"/>
    <mergeCell ref="AB70:AF70"/>
    <mergeCell ref="B71:G71"/>
    <mergeCell ref="I71:M71"/>
    <mergeCell ref="O71:R71"/>
    <mergeCell ref="T71:W71"/>
    <mergeCell ref="AB71:AF71"/>
    <mergeCell ref="B68:G68"/>
    <mergeCell ref="I68:M68"/>
    <mergeCell ref="O68:R68"/>
    <mergeCell ref="T68:W68"/>
    <mergeCell ref="AB68:AF68"/>
    <mergeCell ref="B69:G69"/>
    <mergeCell ref="I69:M69"/>
    <mergeCell ref="O69:R69"/>
    <mergeCell ref="T69:W69"/>
    <mergeCell ref="AB69:AF69"/>
    <mergeCell ref="Y71:Z71"/>
    <mergeCell ref="Y70:Z70"/>
    <mergeCell ref="Y69:Z69"/>
    <mergeCell ref="Y68:Z68"/>
    <mergeCell ref="B66:G66"/>
    <mergeCell ref="I66:M66"/>
    <mergeCell ref="O66:R66"/>
    <mergeCell ref="T66:W66"/>
    <mergeCell ref="AB66:AF66"/>
    <mergeCell ref="B67:G67"/>
    <mergeCell ref="I67:M67"/>
    <mergeCell ref="O67:R67"/>
    <mergeCell ref="T67:W67"/>
    <mergeCell ref="AB67:AF67"/>
    <mergeCell ref="B64:G64"/>
    <mergeCell ref="I64:M64"/>
    <mergeCell ref="O64:R64"/>
    <mergeCell ref="T64:W64"/>
    <mergeCell ref="AB64:AF64"/>
    <mergeCell ref="B65:G65"/>
    <mergeCell ref="I65:M65"/>
    <mergeCell ref="O65:R65"/>
    <mergeCell ref="T65:W65"/>
    <mergeCell ref="AB65:AF65"/>
    <mergeCell ref="Y67:Z67"/>
    <mergeCell ref="Y66:Z66"/>
    <mergeCell ref="Y65:Z65"/>
    <mergeCell ref="Y64:Z64"/>
    <mergeCell ref="B62:G62"/>
    <mergeCell ref="I62:M62"/>
    <mergeCell ref="O62:R62"/>
    <mergeCell ref="T62:W62"/>
    <mergeCell ref="AB62:AF62"/>
    <mergeCell ref="B63:G63"/>
    <mergeCell ref="I63:M63"/>
    <mergeCell ref="O63:R63"/>
    <mergeCell ref="T63:W63"/>
    <mergeCell ref="AB63:AF63"/>
    <mergeCell ref="B60:G60"/>
    <mergeCell ref="I60:M60"/>
    <mergeCell ref="O60:R60"/>
    <mergeCell ref="T60:W60"/>
    <mergeCell ref="AB60:AF60"/>
    <mergeCell ref="B61:G61"/>
    <mergeCell ref="I61:M61"/>
    <mergeCell ref="O61:R61"/>
    <mergeCell ref="T61:W61"/>
    <mergeCell ref="AB61:AF61"/>
    <mergeCell ref="Y63:Z63"/>
    <mergeCell ref="Y62:Z62"/>
    <mergeCell ref="Y61:Z61"/>
    <mergeCell ref="Y60:Z60"/>
    <mergeCell ref="B58:G58"/>
    <mergeCell ref="I58:M58"/>
    <mergeCell ref="O58:R58"/>
    <mergeCell ref="T58:W58"/>
    <mergeCell ref="AB58:AF58"/>
    <mergeCell ref="B59:G59"/>
    <mergeCell ref="I59:M59"/>
    <mergeCell ref="O59:R59"/>
    <mergeCell ref="T59:W59"/>
    <mergeCell ref="AB59:AF59"/>
    <mergeCell ref="B56:G56"/>
    <mergeCell ref="I56:M56"/>
    <mergeCell ref="O56:R56"/>
    <mergeCell ref="T56:W56"/>
    <mergeCell ref="AB56:AF56"/>
    <mergeCell ref="B57:G57"/>
    <mergeCell ref="I57:M57"/>
    <mergeCell ref="O57:R57"/>
    <mergeCell ref="T57:W57"/>
    <mergeCell ref="AB57:AF57"/>
    <mergeCell ref="Y59:Z59"/>
    <mergeCell ref="Y58:Z58"/>
    <mergeCell ref="Y57:Z57"/>
    <mergeCell ref="Y56:Z56"/>
    <mergeCell ref="B54:G54"/>
    <mergeCell ref="I54:M54"/>
    <mergeCell ref="O54:R54"/>
    <mergeCell ref="T54:W54"/>
    <mergeCell ref="AB54:AF54"/>
    <mergeCell ref="B55:G55"/>
    <mergeCell ref="I55:M55"/>
    <mergeCell ref="O55:R55"/>
    <mergeCell ref="T55:W55"/>
    <mergeCell ref="AB55:AF55"/>
    <mergeCell ref="B52:G52"/>
    <mergeCell ref="I52:M52"/>
    <mergeCell ref="O52:R52"/>
    <mergeCell ref="T52:W52"/>
    <mergeCell ref="AB52:AF52"/>
    <mergeCell ref="B53:G53"/>
    <mergeCell ref="I53:M53"/>
    <mergeCell ref="O53:R53"/>
    <mergeCell ref="T53:W53"/>
    <mergeCell ref="AB53:AF53"/>
    <mergeCell ref="Y55:Z55"/>
    <mergeCell ref="Y54:Z54"/>
    <mergeCell ref="Y53:Z53"/>
    <mergeCell ref="Y52:Z52"/>
    <mergeCell ref="B50:G50"/>
    <mergeCell ref="I50:M50"/>
    <mergeCell ref="O50:R50"/>
    <mergeCell ref="T50:W50"/>
    <mergeCell ref="AB50:AF50"/>
    <mergeCell ref="B51:G51"/>
    <mergeCell ref="I51:M51"/>
    <mergeCell ref="O51:R51"/>
    <mergeCell ref="T51:W51"/>
    <mergeCell ref="AB51:AF51"/>
    <mergeCell ref="B48:G48"/>
    <mergeCell ref="I48:M48"/>
    <mergeCell ref="O48:R48"/>
    <mergeCell ref="T48:W48"/>
    <mergeCell ref="AB48:AF48"/>
    <mergeCell ref="B49:G49"/>
    <mergeCell ref="I49:M49"/>
    <mergeCell ref="O49:R49"/>
    <mergeCell ref="T49:W49"/>
    <mergeCell ref="AB49:AF49"/>
    <mergeCell ref="Y51:Z51"/>
    <mergeCell ref="Y50:Z50"/>
    <mergeCell ref="Y49:Z49"/>
    <mergeCell ref="Y48:Z48"/>
    <mergeCell ref="B46:G46"/>
    <mergeCell ref="I46:M46"/>
    <mergeCell ref="O46:R46"/>
    <mergeCell ref="T46:W46"/>
    <mergeCell ref="AB46:AF46"/>
    <mergeCell ref="B47:G47"/>
    <mergeCell ref="I47:M47"/>
    <mergeCell ref="O47:R47"/>
    <mergeCell ref="T47:W47"/>
    <mergeCell ref="AB47:AF47"/>
    <mergeCell ref="B44:G44"/>
    <mergeCell ref="I44:M44"/>
    <mergeCell ref="O44:R44"/>
    <mergeCell ref="T44:W44"/>
    <mergeCell ref="AB44:AF44"/>
    <mergeCell ref="B45:G45"/>
    <mergeCell ref="I45:M45"/>
    <mergeCell ref="O45:R45"/>
    <mergeCell ref="T45:W45"/>
    <mergeCell ref="AB45:AF45"/>
    <mergeCell ref="Y47:Z47"/>
    <mergeCell ref="Y46:Z46"/>
    <mergeCell ref="Y45:Z45"/>
    <mergeCell ref="Y44:Z44"/>
    <mergeCell ref="B42:G42"/>
    <mergeCell ref="I42:M42"/>
    <mergeCell ref="O42:R42"/>
    <mergeCell ref="T42:W42"/>
    <mergeCell ref="AB42:AF42"/>
    <mergeCell ref="B43:G43"/>
    <mergeCell ref="I43:M43"/>
    <mergeCell ref="O43:R43"/>
    <mergeCell ref="T43:W43"/>
    <mergeCell ref="AB43:AF43"/>
    <mergeCell ref="B40:G40"/>
    <mergeCell ref="I40:M40"/>
    <mergeCell ref="O40:R40"/>
    <mergeCell ref="T40:W40"/>
    <mergeCell ref="AB40:AF40"/>
    <mergeCell ref="B41:G41"/>
    <mergeCell ref="I41:M41"/>
    <mergeCell ref="O41:R41"/>
    <mergeCell ref="T41:W41"/>
    <mergeCell ref="AB41:AF41"/>
    <mergeCell ref="Y43:Z43"/>
    <mergeCell ref="Y42:Z42"/>
    <mergeCell ref="Y41:Z41"/>
    <mergeCell ref="Y40:Z40"/>
    <mergeCell ref="B38:G38"/>
    <mergeCell ref="I38:M38"/>
    <mergeCell ref="O38:R38"/>
    <mergeCell ref="T38:W38"/>
    <mergeCell ref="AB38:AF38"/>
    <mergeCell ref="B39:G39"/>
    <mergeCell ref="I39:M39"/>
    <mergeCell ref="O39:R39"/>
    <mergeCell ref="T39:W39"/>
    <mergeCell ref="AB39:AF39"/>
    <mergeCell ref="B36:G36"/>
    <mergeCell ref="I36:M36"/>
    <mergeCell ref="O36:R36"/>
    <mergeCell ref="T36:W36"/>
    <mergeCell ref="AB36:AF36"/>
    <mergeCell ref="B37:G37"/>
    <mergeCell ref="I37:M37"/>
    <mergeCell ref="O37:R37"/>
    <mergeCell ref="T37:W37"/>
    <mergeCell ref="AB37:AF37"/>
    <mergeCell ref="Y39:Z39"/>
    <mergeCell ref="Y38:Z38"/>
    <mergeCell ref="Y37:Z37"/>
    <mergeCell ref="Y36:Z36"/>
    <mergeCell ref="Y28:Z28"/>
    <mergeCell ref="B34:G34"/>
    <mergeCell ref="I34:M34"/>
    <mergeCell ref="O34:R34"/>
    <mergeCell ref="T34:W34"/>
    <mergeCell ref="AB34:AF34"/>
    <mergeCell ref="B35:G35"/>
    <mergeCell ref="I35:M35"/>
    <mergeCell ref="O35:R35"/>
    <mergeCell ref="T35:W35"/>
    <mergeCell ref="AB35:AF35"/>
    <mergeCell ref="B32:G32"/>
    <mergeCell ref="I32:M32"/>
    <mergeCell ref="O32:R32"/>
    <mergeCell ref="T32:W32"/>
    <mergeCell ref="AB32:AF32"/>
    <mergeCell ref="B33:G33"/>
    <mergeCell ref="I33:M33"/>
    <mergeCell ref="O33:R33"/>
    <mergeCell ref="T33:W33"/>
    <mergeCell ref="AB33:AF33"/>
    <mergeCell ref="Y35:Z35"/>
    <mergeCell ref="Y34:Z34"/>
    <mergeCell ref="Y33:Z33"/>
    <mergeCell ref="Y32:Z32"/>
    <mergeCell ref="B25:G25"/>
    <mergeCell ref="I25:M25"/>
    <mergeCell ref="O25:R25"/>
    <mergeCell ref="Y27:Z27"/>
    <mergeCell ref="Y26:Z26"/>
    <mergeCell ref="Y25:Z25"/>
    <mergeCell ref="T25:W25"/>
    <mergeCell ref="AB25:AF25"/>
    <mergeCell ref="Y24:Z24"/>
    <mergeCell ref="B30:G30"/>
    <mergeCell ref="I30:M30"/>
    <mergeCell ref="O30:R30"/>
    <mergeCell ref="T30:W30"/>
    <mergeCell ref="AB30:AF30"/>
    <mergeCell ref="B31:G31"/>
    <mergeCell ref="I31:M31"/>
    <mergeCell ref="O31:R31"/>
    <mergeCell ref="T31:W31"/>
    <mergeCell ref="AB31:AF31"/>
    <mergeCell ref="B28:G28"/>
    <mergeCell ref="I28:M28"/>
    <mergeCell ref="O28:R28"/>
    <mergeCell ref="T28:W28"/>
    <mergeCell ref="AB28:AF28"/>
    <mergeCell ref="B29:G29"/>
    <mergeCell ref="I29:M29"/>
    <mergeCell ref="O29:R29"/>
    <mergeCell ref="T29:W29"/>
    <mergeCell ref="AB29:AF29"/>
    <mergeCell ref="Y31:Z31"/>
    <mergeCell ref="Y30:Z30"/>
    <mergeCell ref="Y29:Z29"/>
    <mergeCell ref="F13:AD13"/>
    <mergeCell ref="F14:AD14"/>
    <mergeCell ref="F15:AD15"/>
    <mergeCell ref="F16:K16"/>
    <mergeCell ref="Q16:V16"/>
    <mergeCell ref="A1:AF1"/>
    <mergeCell ref="K5:AD5"/>
    <mergeCell ref="K8:Q8"/>
    <mergeCell ref="V8:Y8"/>
    <mergeCell ref="AB8:AD8"/>
    <mergeCell ref="B26:G26"/>
    <mergeCell ref="I26:M26"/>
    <mergeCell ref="O26:R26"/>
    <mergeCell ref="T26:W26"/>
    <mergeCell ref="AB26:AF26"/>
    <mergeCell ref="K6:AD6"/>
    <mergeCell ref="B324:G324"/>
    <mergeCell ref="I324:M324"/>
    <mergeCell ref="O324:R324"/>
    <mergeCell ref="T324:W324"/>
    <mergeCell ref="Y324:Z324"/>
    <mergeCell ref="AB324:AF324"/>
    <mergeCell ref="B27:G27"/>
    <mergeCell ref="I27:M27"/>
    <mergeCell ref="O27:R27"/>
    <mergeCell ref="T27:W27"/>
    <mergeCell ref="AB27:AF27"/>
    <mergeCell ref="B24:G24"/>
    <mergeCell ref="I24:M24"/>
    <mergeCell ref="O24:R24"/>
    <mergeCell ref="T24:W24"/>
    <mergeCell ref="AB24:AF24"/>
    <mergeCell ref="B325:G325"/>
    <mergeCell ref="I325:M325"/>
    <mergeCell ref="O325:R325"/>
    <mergeCell ref="T325:W325"/>
    <mergeCell ref="Y325:Z325"/>
    <mergeCell ref="AB325:AF325"/>
    <mergeCell ref="B326:G326"/>
    <mergeCell ref="I326:M326"/>
    <mergeCell ref="O326:R326"/>
    <mergeCell ref="T326:W326"/>
    <mergeCell ref="Y326:Z326"/>
    <mergeCell ref="AB326:AF326"/>
    <mergeCell ref="B327:G327"/>
    <mergeCell ref="I327:M327"/>
    <mergeCell ref="O327:R327"/>
    <mergeCell ref="T327:W327"/>
    <mergeCell ref="Y327:Z327"/>
    <mergeCell ref="AB327:AF327"/>
    <mergeCell ref="B328:G328"/>
    <mergeCell ref="I328:M328"/>
    <mergeCell ref="O328:R328"/>
    <mergeCell ref="T328:W328"/>
    <mergeCell ref="Y328:Z328"/>
    <mergeCell ref="AB328:AF328"/>
    <mergeCell ref="B329:G329"/>
    <mergeCell ref="I329:M329"/>
    <mergeCell ref="O329:R329"/>
    <mergeCell ref="T329:W329"/>
    <mergeCell ref="Y329:Z329"/>
    <mergeCell ref="AB329:AF329"/>
    <mergeCell ref="B330:G330"/>
    <mergeCell ref="I330:M330"/>
    <mergeCell ref="O330:R330"/>
    <mergeCell ref="T330:W330"/>
    <mergeCell ref="Y330:Z330"/>
    <mergeCell ref="AB330:AF330"/>
    <mergeCell ref="B331:G331"/>
    <mergeCell ref="I331:M331"/>
    <mergeCell ref="O331:R331"/>
    <mergeCell ref="T331:W331"/>
    <mergeCell ref="Y331:Z331"/>
    <mergeCell ref="AB331:AF331"/>
    <mergeCell ref="B332:G332"/>
    <mergeCell ref="I332:M332"/>
    <mergeCell ref="O332:R332"/>
    <mergeCell ref="T332:W332"/>
    <mergeCell ref="Y332:Z332"/>
    <mergeCell ref="AB332:AF332"/>
    <mergeCell ref="B333:G333"/>
    <mergeCell ref="I333:M333"/>
    <mergeCell ref="O333:R333"/>
    <mergeCell ref="T333:W333"/>
    <mergeCell ref="Y333:Z333"/>
    <mergeCell ref="AB333:AF333"/>
    <mergeCell ref="B334:G334"/>
    <mergeCell ref="I334:M334"/>
    <mergeCell ref="O334:R334"/>
    <mergeCell ref="T334:W334"/>
    <mergeCell ref="Y334:Z334"/>
    <mergeCell ref="AB334:AF334"/>
    <mergeCell ref="B335:G335"/>
    <mergeCell ref="I335:M335"/>
    <mergeCell ref="O335:R335"/>
    <mergeCell ref="T335:W335"/>
    <mergeCell ref="Y335:Z335"/>
    <mergeCell ref="AB335:AF335"/>
    <mergeCell ref="B336:G336"/>
    <mergeCell ref="I336:M336"/>
    <mergeCell ref="O336:R336"/>
    <mergeCell ref="T336:W336"/>
    <mergeCell ref="Y336:Z336"/>
    <mergeCell ref="AB336:AF336"/>
    <mergeCell ref="B337:G337"/>
    <mergeCell ref="I337:M337"/>
    <mergeCell ref="O337:R337"/>
    <mergeCell ref="T337:W337"/>
    <mergeCell ref="Y337:Z337"/>
    <mergeCell ref="AB337:AF337"/>
    <mergeCell ref="B338:G338"/>
    <mergeCell ref="I338:M338"/>
    <mergeCell ref="O338:R338"/>
    <mergeCell ref="T338:W338"/>
    <mergeCell ref="Y338:Z338"/>
    <mergeCell ref="AB338:AF338"/>
    <mergeCell ref="B339:G339"/>
    <mergeCell ref="I339:M339"/>
    <mergeCell ref="O339:R339"/>
    <mergeCell ref="T339:W339"/>
    <mergeCell ref="Y339:Z339"/>
    <mergeCell ref="AB339:AF339"/>
    <mergeCell ref="B340:G340"/>
    <mergeCell ref="I340:M340"/>
    <mergeCell ref="O340:R340"/>
    <mergeCell ref="T340:W340"/>
    <mergeCell ref="Y340:Z340"/>
    <mergeCell ref="AB340:AF340"/>
    <mergeCell ref="B341:G341"/>
    <mergeCell ref="I341:M341"/>
    <mergeCell ref="O341:R341"/>
    <mergeCell ref="T341:W341"/>
    <mergeCell ref="Y341:Z341"/>
    <mergeCell ref="AB341:AF341"/>
    <mergeCell ref="B342:G342"/>
    <mergeCell ref="I342:M342"/>
    <mergeCell ref="O342:R342"/>
    <mergeCell ref="T342:W342"/>
    <mergeCell ref="Y342:Z342"/>
    <mergeCell ref="AB342:AF342"/>
    <mergeCell ref="B343:G343"/>
    <mergeCell ref="I343:M343"/>
    <mergeCell ref="O343:R343"/>
    <mergeCell ref="T343:W343"/>
    <mergeCell ref="Y343:Z343"/>
    <mergeCell ref="AB343:AF343"/>
    <mergeCell ref="B344:G344"/>
    <mergeCell ref="I344:M344"/>
    <mergeCell ref="O344:R344"/>
    <mergeCell ref="T344:W344"/>
    <mergeCell ref="Y344:Z344"/>
    <mergeCell ref="AB344:AF344"/>
    <mergeCell ref="B345:G345"/>
    <mergeCell ref="I345:M345"/>
    <mergeCell ref="O345:R345"/>
    <mergeCell ref="T345:W345"/>
    <mergeCell ref="Y345:Z345"/>
    <mergeCell ref="AB345:AF345"/>
    <mergeCell ref="B346:G346"/>
    <mergeCell ref="I346:M346"/>
    <mergeCell ref="O346:R346"/>
    <mergeCell ref="T346:W346"/>
    <mergeCell ref="Y346:Z346"/>
    <mergeCell ref="AB346:AF346"/>
    <mergeCell ref="B347:G347"/>
    <mergeCell ref="I347:M347"/>
    <mergeCell ref="O347:R347"/>
    <mergeCell ref="T347:W347"/>
    <mergeCell ref="Y347:Z347"/>
    <mergeCell ref="AB347:AF347"/>
    <mergeCell ref="B348:G348"/>
    <mergeCell ref="I348:M348"/>
    <mergeCell ref="O348:R348"/>
    <mergeCell ref="T348:W348"/>
    <mergeCell ref="Y348:Z348"/>
    <mergeCell ref="AB348:AF348"/>
    <mergeCell ref="B349:G349"/>
    <mergeCell ref="I349:M349"/>
    <mergeCell ref="O349:R349"/>
    <mergeCell ref="T349:W349"/>
    <mergeCell ref="Y349:Z349"/>
    <mergeCell ref="AB349:AF349"/>
    <mergeCell ref="B350:G350"/>
    <mergeCell ref="I350:M350"/>
    <mergeCell ref="O350:R350"/>
    <mergeCell ref="T350:W350"/>
    <mergeCell ref="Y350:Z350"/>
    <mergeCell ref="AB350:AF350"/>
    <mergeCell ref="B351:G351"/>
    <mergeCell ref="I351:M351"/>
    <mergeCell ref="O351:R351"/>
    <mergeCell ref="T351:W351"/>
    <mergeCell ref="Y351:Z351"/>
    <mergeCell ref="AB351:AF351"/>
    <mergeCell ref="B352:G352"/>
    <mergeCell ref="I352:M352"/>
    <mergeCell ref="O352:R352"/>
    <mergeCell ref="T352:W352"/>
    <mergeCell ref="Y352:Z352"/>
    <mergeCell ref="AB352:AF352"/>
    <mergeCell ref="B411:G411"/>
    <mergeCell ref="I411:M411"/>
    <mergeCell ref="O411:R411"/>
    <mergeCell ref="T411:W411"/>
    <mergeCell ref="Y411:Z411"/>
    <mergeCell ref="AB411:AF411"/>
    <mergeCell ref="O386:R386"/>
    <mergeCell ref="T386:W386"/>
    <mergeCell ref="Y386:Z386"/>
    <mergeCell ref="AB386:AF386"/>
    <mergeCell ref="B387:G387"/>
    <mergeCell ref="I387:M387"/>
    <mergeCell ref="O387:R387"/>
    <mergeCell ref="T387:W387"/>
    <mergeCell ref="Y387:Z387"/>
    <mergeCell ref="AB387:AF387"/>
    <mergeCell ref="B388:G388"/>
    <mergeCell ref="I388:M388"/>
    <mergeCell ref="O388:R388"/>
    <mergeCell ref="T388:W388"/>
    <mergeCell ref="Y388:Z388"/>
    <mergeCell ref="AB388:AF388"/>
    <mergeCell ref="B389:G389"/>
    <mergeCell ref="I389:M389"/>
    <mergeCell ref="O389:R389"/>
    <mergeCell ref="T389:W389"/>
    <mergeCell ref="B412:G412"/>
    <mergeCell ref="I412:M412"/>
    <mergeCell ref="O412:R412"/>
    <mergeCell ref="T412:W412"/>
    <mergeCell ref="Y412:Z412"/>
    <mergeCell ref="AB412:AF412"/>
    <mergeCell ref="B413:G413"/>
    <mergeCell ref="I413:M413"/>
    <mergeCell ref="O413:R413"/>
    <mergeCell ref="T413:W413"/>
    <mergeCell ref="Y413:Z413"/>
    <mergeCell ref="AB413:AF413"/>
    <mergeCell ref="B414:G414"/>
    <mergeCell ref="I414:M414"/>
    <mergeCell ref="O414:R414"/>
    <mergeCell ref="T414:W414"/>
    <mergeCell ref="Y414:Z414"/>
    <mergeCell ref="AB414:AF414"/>
    <mergeCell ref="B415:G415"/>
    <mergeCell ref="I415:M415"/>
    <mergeCell ref="O415:R415"/>
    <mergeCell ref="T415:W415"/>
    <mergeCell ref="Y415:Z415"/>
    <mergeCell ref="AB415:AF415"/>
    <mergeCell ref="B416:G416"/>
    <mergeCell ref="I416:M416"/>
    <mergeCell ref="O416:R416"/>
    <mergeCell ref="T416:W416"/>
    <mergeCell ref="Y416:Z416"/>
    <mergeCell ref="AB416:AF416"/>
    <mergeCell ref="B417:G417"/>
    <mergeCell ref="I417:M417"/>
    <mergeCell ref="O417:R417"/>
    <mergeCell ref="T417:W417"/>
    <mergeCell ref="Y417:Z417"/>
    <mergeCell ref="AB417:AF417"/>
    <mergeCell ref="B418:G418"/>
    <mergeCell ref="I418:M418"/>
    <mergeCell ref="O418:R418"/>
    <mergeCell ref="T418:W418"/>
    <mergeCell ref="Y418:Z418"/>
    <mergeCell ref="AB418:AF418"/>
    <mergeCell ref="B419:G419"/>
    <mergeCell ref="I419:M419"/>
    <mergeCell ref="O419:R419"/>
    <mergeCell ref="T419:W419"/>
    <mergeCell ref="Y419:Z419"/>
    <mergeCell ref="AB419:AF419"/>
    <mergeCell ref="B420:G420"/>
    <mergeCell ref="I420:M420"/>
    <mergeCell ref="O420:R420"/>
    <mergeCell ref="T420:W420"/>
    <mergeCell ref="Y420:Z420"/>
    <mergeCell ref="AB420:AF420"/>
    <mergeCell ref="B421:G421"/>
    <mergeCell ref="I421:M421"/>
    <mergeCell ref="O421:R421"/>
    <mergeCell ref="T421:W421"/>
    <mergeCell ref="Y421:Z421"/>
    <mergeCell ref="AB421:AF421"/>
    <mergeCell ref="B422:G422"/>
    <mergeCell ref="I422:M422"/>
    <mergeCell ref="O422:R422"/>
    <mergeCell ref="T422:W422"/>
    <mergeCell ref="Y422:Z422"/>
    <mergeCell ref="AB422:AF422"/>
    <mergeCell ref="B423:G423"/>
    <mergeCell ref="I423:M423"/>
    <mergeCell ref="O423:R423"/>
    <mergeCell ref="T423:W423"/>
    <mergeCell ref="Y423:Z423"/>
    <mergeCell ref="AB423:AF423"/>
    <mergeCell ref="B424:G424"/>
    <mergeCell ref="I424:M424"/>
    <mergeCell ref="O424:R424"/>
    <mergeCell ref="T424:W424"/>
    <mergeCell ref="Y424:Z424"/>
    <mergeCell ref="AB424:AF424"/>
    <mergeCell ref="B425:G425"/>
    <mergeCell ref="I425:M425"/>
    <mergeCell ref="O425:R425"/>
    <mergeCell ref="T425:W425"/>
    <mergeCell ref="Y425:Z425"/>
    <mergeCell ref="AB425:AF425"/>
    <mergeCell ref="B426:G426"/>
    <mergeCell ref="I426:M426"/>
    <mergeCell ref="O426:R426"/>
    <mergeCell ref="T426:W426"/>
    <mergeCell ref="Y426:Z426"/>
    <mergeCell ref="AB426:AF426"/>
    <mergeCell ref="B427:G427"/>
    <mergeCell ref="I427:M427"/>
    <mergeCell ref="O427:R427"/>
    <mergeCell ref="T427:W427"/>
    <mergeCell ref="Y427:Z427"/>
    <mergeCell ref="AB427:AF427"/>
    <mergeCell ref="B382:G382"/>
    <mergeCell ref="I382:M382"/>
    <mergeCell ref="O382:R382"/>
    <mergeCell ref="T382:W382"/>
    <mergeCell ref="Y382:Z382"/>
    <mergeCell ref="AB382:AF382"/>
    <mergeCell ref="B383:G383"/>
    <mergeCell ref="I383:M383"/>
    <mergeCell ref="O383:R383"/>
    <mergeCell ref="T383:W383"/>
    <mergeCell ref="Y383:Z383"/>
    <mergeCell ref="AB383:AF383"/>
    <mergeCell ref="B384:G384"/>
    <mergeCell ref="I384:M384"/>
    <mergeCell ref="O384:R384"/>
    <mergeCell ref="T384:W384"/>
    <mergeCell ref="Y384:Z384"/>
    <mergeCell ref="AB384:AF384"/>
    <mergeCell ref="B385:G385"/>
    <mergeCell ref="I385:M385"/>
    <mergeCell ref="O385:R385"/>
    <mergeCell ref="T385:W385"/>
    <mergeCell ref="Y385:Z385"/>
    <mergeCell ref="AB385:AF385"/>
    <mergeCell ref="B386:G386"/>
    <mergeCell ref="I386:M386"/>
    <mergeCell ref="Y389:Z389"/>
    <mergeCell ref="AB389:AF389"/>
    <mergeCell ref="B390:G390"/>
    <mergeCell ref="I390:M390"/>
    <mergeCell ref="O390:R390"/>
    <mergeCell ref="T390:W390"/>
    <mergeCell ref="Y390:Z390"/>
    <mergeCell ref="AB390:AF390"/>
    <mergeCell ref="B391:G391"/>
    <mergeCell ref="I391:M391"/>
    <mergeCell ref="O391:R391"/>
    <mergeCell ref="T391:W391"/>
    <mergeCell ref="Y391:Z391"/>
    <mergeCell ref="AB391:AF391"/>
    <mergeCell ref="B392:G392"/>
    <mergeCell ref="I392:M392"/>
    <mergeCell ref="O392:R392"/>
    <mergeCell ref="T392:W392"/>
    <mergeCell ref="Y392:Z392"/>
    <mergeCell ref="AB392:AF392"/>
    <mergeCell ref="B393:G393"/>
    <mergeCell ref="I393:M393"/>
    <mergeCell ref="O393:R393"/>
    <mergeCell ref="T393:W393"/>
    <mergeCell ref="Y393:Z393"/>
    <mergeCell ref="AB393:AF393"/>
    <mergeCell ref="B394:G394"/>
    <mergeCell ref="I394:M394"/>
    <mergeCell ref="O394:R394"/>
    <mergeCell ref="T394:W394"/>
    <mergeCell ref="Y394:Z394"/>
    <mergeCell ref="AB394:AF394"/>
    <mergeCell ref="B395:G395"/>
    <mergeCell ref="I395:M395"/>
    <mergeCell ref="O395:R395"/>
    <mergeCell ref="T395:W395"/>
    <mergeCell ref="Y395:Z395"/>
    <mergeCell ref="AB395:AF395"/>
    <mergeCell ref="B396:G396"/>
    <mergeCell ref="I396:M396"/>
    <mergeCell ref="O396:R396"/>
    <mergeCell ref="T396:W396"/>
    <mergeCell ref="Y396:Z396"/>
    <mergeCell ref="AB396:AF396"/>
    <mergeCell ref="B397:G397"/>
    <mergeCell ref="I397:M397"/>
    <mergeCell ref="O397:R397"/>
    <mergeCell ref="T397:W397"/>
    <mergeCell ref="Y397:Z397"/>
    <mergeCell ref="AB397:AF397"/>
    <mergeCell ref="B398:G398"/>
    <mergeCell ref="I398:M398"/>
    <mergeCell ref="O398:R398"/>
    <mergeCell ref="T398:W398"/>
    <mergeCell ref="Y398:Z398"/>
    <mergeCell ref="AB398:AF398"/>
    <mergeCell ref="B399:G399"/>
    <mergeCell ref="I399:M399"/>
    <mergeCell ref="O399:R399"/>
    <mergeCell ref="T399:W399"/>
    <mergeCell ref="Y399:Z399"/>
    <mergeCell ref="AB399:AF399"/>
    <mergeCell ref="B400:G400"/>
    <mergeCell ref="I400:M400"/>
    <mergeCell ref="O400:R400"/>
    <mergeCell ref="T400:W400"/>
    <mergeCell ref="Y400:Z400"/>
    <mergeCell ref="AB400:AF400"/>
    <mergeCell ref="B401:G401"/>
    <mergeCell ref="I401:M401"/>
    <mergeCell ref="O401:R401"/>
    <mergeCell ref="T401:W401"/>
    <mergeCell ref="Y401:Z401"/>
    <mergeCell ref="AB401:AF401"/>
    <mergeCell ref="B402:G402"/>
    <mergeCell ref="I402:M402"/>
    <mergeCell ref="O402:R402"/>
    <mergeCell ref="T402:W402"/>
    <mergeCell ref="Y402:Z402"/>
    <mergeCell ref="AB402:AF402"/>
    <mergeCell ref="B403:G403"/>
    <mergeCell ref="I403:M403"/>
    <mergeCell ref="O403:R403"/>
    <mergeCell ref="T403:W403"/>
    <mergeCell ref="Y403:Z403"/>
    <mergeCell ref="AB403:AF403"/>
    <mergeCell ref="B404:G404"/>
    <mergeCell ref="I404:M404"/>
    <mergeCell ref="O404:R404"/>
    <mergeCell ref="T404:W404"/>
    <mergeCell ref="Y404:Z404"/>
    <mergeCell ref="AB404:AF404"/>
    <mergeCell ref="O410:R410"/>
    <mergeCell ref="T410:W410"/>
    <mergeCell ref="Y410:Z410"/>
    <mergeCell ref="AB410:AF410"/>
    <mergeCell ref="B405:G405"/>
    <mergeCell ref="I405:M405"/>
    <mergeCell ref="O405:R405"/>
    <mergeCell ref="T405:W405"/>
    <mergeCell ref="Y405:Z405"/>
    <mergeCell ref="AB405:AF405"/>
    <mergeCell ref="B406:G406"/>
    <mergeCell ref="I406:M406"/>
    <mergeCell ref="O406:R406"/>
    <mergeCell ref="T406:W406"/>
    <mergeCell ref="Y406:Z406"/>
    <mergeCell ref="AB406:AF406"/>
    <mergeCell ref="B407:G407"/>
    <mergeCell ref="I407:M407"/>
    <mergeCell ref="O407:R407"/>
    <mergeCell ref="T407:W407"/>
    <mergeCell ref="Y407:Z407"/>
    <mergeCell ref="AB407:AF407"/>
    <mergeCell ref="B353:G353"/>
    <mergeCell ref="I353:M353"/>
    <mergeCell ref="O353:R353"/>
    <mergeCell ref="T353:W353"/>
    <mergeCell ref="Y353:Z353"/>
    <mergeCell ref="AB353:AF353"/>
    <mergeCell ref="B354:G354"/>
    <mergeCell ref="I354:M354"/>
    <mergeCell ref="O354:R354"/>
    <mergeCell ref="T354:W354"/>
    <mergeCell ref="Y354:Z354"/>
    <mergeCell ref="AB354:AF354"/>
    <mergeCell ref="B355:G355"/>
    <mergeCell ref="I355:M355"/>
    <mergeCell ref="O355:R355"/>
    <mergeCell ref="T355:W355"/>
    <mergeCell ref="Y355:Z355"/>
    <mergeCell ref="AB355:AF355"/>
    <mergeCell ref="B356:G356"/>
    <mergeCell ref="I356:M356"/>
    <mergeCell ref="O356:R356"/>
    <mergeCell ref="T356:W356"/>
    <mergeCell ref="Y356:Z356"/>
    <mergeCell ref="AB356:AF356"/>
    <mergeCell ref="B357:G357"/>
    <mergeCell ref="I357:M357"/>
    <mergeCell ref="O357:R357"/>
    <mergeCell ref="T357:W357"/>
    <mergeCell ref="Y357:Z357"/>
    <mergeCell ref="AB357:AF357"/>
    <mergeCell ref="B358:G358"/>
    <mergeCell ref="I358:M358"/>
    <mergeCell ref="O358:R358"/>
    <mergeCell ref="T358:W358"/>
    <mergeCell ref="Y358:Z358"/>
    <mergeCell ref="AB358:AF358"/>
    <mergeCell ref="B359:G359"/>
    <mergeCell ref="I359:M359"/>
    <mergeCell ref="O359:R359"/>
    <mergeCell ref="T359:W359"/>
    <mergeCell ref="Y359:Z359"/>
    <mergeCell ref="AB359:AF359"/>
    <mergeCell ref="B360:G360"/>
    <mergeCell ref="I360:M360"/>
    <mergeCell ref="O360:R360"/>
    <mergeCell ref="T360:W360"/>
    <mergeCell ref="Y360:Z360"/>
    <mergeCell ref="AB360:AF360"/>
    <mergeCell ref="B361:G361"/>
    <mergeCell ref="I361:M361"/>
    <mergeCell ref="O361:R361"/>
    <mergeCell ref="T361:W361"/>
    <mergeCell ref="Y361:Z361"/>
    <mergeCell ref="AB361:AF361"/>
    <mergeCell ref="B362:G362"/>
    <mergeCell ref="I362:M362"/>
    <mergeCell ref="O362:R362"/>
    <mergeCell ref="T362:W362"/>
    <mergeCell ref="Y362:Z362"/>
    <mergeCell ref="AB362:AF362"/>
    <mergeCell ref="B363:G363"/>
    <mergeCell ref="I363:M363"/>
    <mergeCell ref="O363:R363"/>
    <mergeCell ref="T363:W363"/>
    <mergeCell ref="Y363:Z363"/>
    <mergeCell ref="AB363:AF363"/>
    <mergeCell ref="B364:G364"/>
    <mergeCell ref="I364:M364"/>
    <mergeCell ref="O364:R364"/>
    <mergeCell ref="T364:W364"/>
    <mergeCell ref="Y364:Z364"/>
    <mergeCell ref="AB364:AF364"/>
    <mergeCell ref="B365:G365"/>
    <mergeCell ref="I365:M365"/>
    <mergeCell ref="O365:R365"/>
    <mergeCell ref="T365:W365"/>
    <mergeCell ref="Y365:Z365"/>
    <mergeCell ref="AB365:AF365"/>
    <mergeCell ref="B366:G366"/>
    <mergeCell ref="I366:M366"/>
    <mergeCell ref="O366:R366"/>
    <mergeCell ref="T366:W366"/>
    <mergeCell ref="Y366:Z366"/>
    <mergeCell ref="AB366:AF366"/>
    <mergeCell ref="B367:G367"/>
    <mergeCell ref="I367:M367"/>
    <mergeCell ref="O367:R367"/>
    <mergeCell ref="T367:W367"/>
    <mergeCell ref="Y367:Z367"/>
    <mergeCell ref="AB367:AF367"/>
    <mergeCell ref="B368:G368"/>
    <mergeCell ref="I368:M368"/>
    <mergeCell ref="O368:R368"/>
    <mergeCell ref="T368:W368"/>
    <mergeCell ref="Y368:Z368"/>
    <mergeCell ref="AB368:AF368"/>
    <mergeCell ref="B369:G369"/>
    <mergeCell ref="I369:M369"/>
    <mergeCell ref="O369:R369"/>
    <mergeCell ref="T369:W369"/>
    <mergeCell ref="Y369:Z369"/>
    <mergeCell ref="AB369:AF369"/>
    <mergeCell ref="B370:G370"/>
    <mergeCell ref="I370:M370"/>
    <mergeCell ref="O370:R370"/>
    <mergeCell ref="T370:W370"/>
    <mergeCell ref="Y370:Z370"/>
    <mergeCell ref="AB370:AF370"/>
    <mergeCell ref="B371:G371"/>
    <mergeCell ref="I371:M371"/>
    <mergeCell ref="O371:R371"/>
    <mergeCell ref="T371:W371"/>
    <mergeCell ref="Y371:Z371"/>
    <mergeCell ref="AB371:AF371"/>
    <mergeCell ref="B372:G372"/>
    <mergeCell ref="I372:M372"/>
    <mergeCell ref="O372:R372"/>
    <mergeCell ref="T372:W372"/>
    <mergeCell ref="Y372:Z372"/>
    <mergeCell ref="AB372:AF372"/>
    <mergeCell ref="B373:G373"/>
    <mergeCell ref="I373:M373"/>
    <mergeCell ref="O373:R373"/>
    <mergeCell ref="T373:W373"/>
    <mergeCell ref="Y373:Z373"/>
    <mergeCell ref="AB373:AF373"/>
    <mergeCell ref="B374:G374"/>
    <mergeCell ref="I374:M374"/>
    <mergeCell ref="O374:R374"/>
    <mergeCell ref="T374:W374"/>
    <mergeCell ref="Y374:Z374"/>
    <mergeCell ref="AB374:AF374"/>
    <mergeCell ref="B375:G375"/>
    <mergeCell ref="I375:M375"/>
    <mergeCell ref="O375:R375"/>
    <mergeCell ref="T375:W375"/>
    <mergeCell ref="Y375:Z375"/>
    <mergeCell ref="AB375:AF375"/>
    <mergeCell ref="B376:G376"/>
    <mergeCell ref="I376:M376"/>
    <mergeCell ref="O376:R376"/>
    <mergeCell ref="T376:W376"/>
    <mergeCell ref="Y376:Z376"/>
    <mergeCell ref="AB376:AF376"/>
    <mergeCell ref="B377:G377"/>
    <mergeCell ref="I377:M377"/>
    <mergeCell ref="O377:R377"/>
    <mergeCell ref="T377:W377"/>
    <mergeCell ref="Y377:Z377"/>
    <mergeCell ref="AB377:AF377"/>
    <mergeCell ref="B378:G378"/>
    <mergeCell ref="I378:M378"/>
    <mergeCell ref="O378:R378"/>
    <mergeCell ref="T378:W378"/>
    <mergeCell ref="Y378:Z378"/>
    <mergeCell ref="AB378:AF378"/>
    <mergeCell ref="B379:G379"/>
    <mergeCell ref="I379:M379"/>
    <mergeCell ref="O379:R379"/>
    <mergeCell ref="T379:W379"/>
    <mergeCell ref="Y379:Z379"/>
    <mergeCell ref="AB379:AF379"/>
    <mergeCell ref="B380:G380"/>
    <mergeCell ref="I380:M380"/>
    <mergeCell ref="O380:R380"/>
    <mergeCell ref="T380:W380"/>
    <mergeCell ref="Y380:Z380"/>
    <mergeCell ref="AB380:AF380"/>
    <mergeCell ref="B381:G381"/>
    <mergeCell ref="I381:M381"/>
    <mergeCell ref="O381:R381"/>
    <mergeCell ref="T381:W381"/>
    <mergeCell ref="Y381:Z381"/>
    <mergeCell ref="AB381:AF381"/>
    <mergeCell ref="B428:G428"/>
    <mergeCell ref="I428:M428"/>
    <mergeCell ref="O428:R428"/>
    <mergeCell ref="T428:W428"/>
    <mergeCell ref="Y428:Z428"/>
    <mergeCell ref="AB428:AF428"/>
    <mergeCell ref="B408:G408"/>
    <mergeCell ref="I408:M408"/>
    <mergeCell ref="O408:R408"/>
    <mergeCell ref="T408:W408"/>
    <mergeCell ref="Y408:Z408"/>
    <mergeCell ref="AB408:AF408"/>
    <mergeCell ref="B409:G409"/>
    <mergeCell ref="I409:M409"/>
    <mergeCell ref="O409:R409"/>
    <mergeCell ref="T409:W409"/>
    <mergeCell ref="Y409:Z409"/>
    <mergeCell ref="AB409:AF409"/>
    <mergeCell ref="B410:G410"/>
    <mergeCell ref="I410:M410"/>
    <mergeCell ref="B429:G429"/>
    <mergeCell ref="I429:M429"/>
    <mergeCell ref="O429:R429"/>
    <mergeCell ref="T429:W429"/>
    <mergeCell ref="Y429:Z429"/>
    <mergeCell ref="AB429:AF429"/>
    <mergeCell ref="B430:G430"/>
    <mergeCell ref="I430:M430"/>
    <mergeCell ref="O430:R430"/>
    <mergeCell ref="T430:W430"/>
    <mergeCell ref="Y430:Z430"/>
    <mergeCell ref="AB430:AF430"/>
    <mergeCell ref="B431:G431"/>
    <mergeCell ref="I431:M431"/>
    <mergeCell ref="O431:R431"/>
    <mergeCell ref="T431:W431"/>
    <mergeCell ref="Y431:Z431"/>
    <mergeCell ref="AB431:AF431"/>
    <mergeCell ref="B432:G432"/>
    <mergeCell ref="I432:M432"/>
    <mergeCell ref="O432:R432"/>
    <mergeCell ref="T432:W432"/>
    <mergeCell ref="Y432:Z432"/>
    <mergeCell ref="AB432:AF432"/>
    <mergeCell ref="B433:G433"/>
    <mergeCell ref="I433:M433"/>
    <mergeCell ref="O433:R433"/>
    <mergeCell ref="T433:W433"/>
    <mergeCell ref="Y433:Z433"/>
    <mergeCell ref="AB433:AF433"/>
    <mergeCell ref="B434:G434"/>
    <mergeCell ref="I434:M434"/>
    <mergeCell ref="O434:R434"/>
    <mergeCell ref="T434:W434"/>
    <mergeCell ref="Y434:Z434"/>
    <mergeCell ref="AB434:AF434"/>
    <mergeCell ref="B435:G435"/>
    <mergeCell ref="I435:M435"/>
    <mergeCell ref="O435:R435"/>
    <mergeCell ref="T435:W435"/>
    <mergeCell ref="Y435:Z435"/>
    <mergeCell ref="AB435:AF435"/>
    <mergeCell ref="B436:G436"/>
    <mergeCell ref="I436:M436"/>
    <mergeCell ref="O436:R436"/>
    <mergeCell ref="T436:W436"/>
    <mergeCell ref="Y436:Z436"/>
    <mergeCell ref="AB436:AF436"/>
    <mergeCell ref="B437:G437"/>
    <mergeCell ref="I437:M437"/>
    <mergeCell ref="O437:R437"/>
    <mergeCell ref="T437:W437"/>
    <mergeCell ref="Y437:Z437"/>
    <mergeCell ref="AB437:AF437"/>
    <mergeCell ref="B438:G438"/>
    <mergeCell ref="I438:M438"/>
    <mergeCell ref="O438:R438"/>
    <mergeCell ref="T438:W438"/>
    <mergeCell ref="Y438:Z438"/>
    <mergeCell ref="AB438:AF438"/>
    <mergeCell ref="B439:G439"/>
    <mergeCell ref="I439:M439"/>
    <mergeCell ref="O439:R439"/>
    <mergeCell ref="T439:W439"/>
    <mergeCell ref="Y439:Z439"/>
    <mergeCell ref="AB439:AF439"/>
    <mergeCell ref="B440:G440"/>
    <mergeCell ref="I440:M440"/>
    <mergeCell ref="O440:R440"/>
    <mergeCell ref="T440:W440"/>
    <mergeCell ref="Y440:Z440"/>
    <mergeCell ref="AB440:AF440"/>
    <mergeCell ref="B441:G441"/>
    <mergeCell ref="I441:M441"/>
    <mergeCell ref="O441:R441"/>
    <mergeCell ref="T441:W441"/>
    <mergeCell ref="Y441:Z441"/>
    <mergeCell ref="AB441:AF441"/>
    <mergeCell ref="B442:G442"/>
    <mergeCell ref="I442:M442"/>
    <mergeCell ref="O442:R442"/>
    <mergeCell ref="T442:W442"/>
    <mergeCell ref="Y442:Z442"/>
    <mergeCell ref="AB442:AF442"/>
    <mergeCell ref="B443:G443"/>
    <mergeCell ref="I443:M443"/>
    <mergeCell ref="O443:R443"/>
    <mergeCell ref="T443:W443"/>
    <mergeCell ref="Y443:Z443"/>
    <mergeCell ref="AB443:AF443"/>
    <mergeCell ref="B444:G444"/>
    <mergeCell ref="I444:M444"/>
    <mergeCell ref="O444:R444"/>
    <mergeCell ref="T444:W444"/>
    <mergeCell ref="Y444:Z444"/>
    <mergeCell ref="AB444:AF444"/>
    <mergeCell ref="B445:G445"/>
    <mergeCell ref="I445:M445"/>
    <mergeCell ref="O445:R445"/>
    <mergeCell ref="T445:W445"/>
    <mergeCell ref="Y445:Z445"/>
    <mergeCell ref="AB445:AF445"/>
    <mergeCell ref="B446:G446"/>
    <mergeCell ref="I446:M446"/>
    <mergeCell ref="O446:R446"/>
    <mergeCell ref="T446:W446"/>
    <mergeCell ref="Y446:Z446"/>
    <mergeCell ref="AB446:AF446"/>
    <mergeCell ref="B447:G447"/>
    <mergeCell ref="I447:M447"/>
    <mergeCell ref="O447:R447"/>
    <mergeCell ref="T447:W447"/>
    <mergeCell ref="Y447:Z447"/>
    <mergeCell ref="AB447:AF447"/>
    <mergeCell ref="B448:G448"/>
    <mergeCell ref="I448:M448"/>
    <mergeCell ref="O448:R448"/>
    <mergeCell ref="T448:W448"/>
    <mergeCell ref="Y448:Z448"/>
    <mergeCell ref="AB448:AF448"/>
    <mergeCell ref="B449:G449"/>
    <mergeCell ref="I449:M449"/>
    <mergeCell ref="O449:R449"/>
    <mergeCell ref="T449:W449"/>
    <mergeCell ref="Y449:Z449"/>
    <mergeCell ref="AB449:AF449"/>
    <mergeCell ref="B450:G450"/>
    <mergeCell ref="I450:M450"/>
    <mergeCell ref="O450:R450"/>
    <mergeCell ref="T450:W450"/>
    <mergeCell ref="Y450:Z450"/>
    <mergeCell ref="AB450:AF450"/>
    <mergeCell ref="B451:G451"/>
    <mergeCell ref="I451:M451"/>
    <mergeCell ref="O451:R451"/>
    <mergeCell ref="T451:W451"/>
    <mergeCell ref="Y451:Z451"/>
    <mergeCell ref="AB451:AF451"/>
    <mergeCell ref="B452:G452"/>
    <mergeCell ref="I452:M452"/>
    <mergeCell ref="O452:R452"/>
    <mergeCell ref="T452:W452"/>
    <mergeCell ref="Y452:Z452"/>
    <mergeCell ref="AB452:AF452"/>
    <mergeCell ref="B453:G453"/>
    <mergeCell ref="I453:M453"/>
    <mergeCell ref="O453:R453"/>
    <mergeCell ref="T453:W453"/>
    <mergeCell ref="Y453:Z453"/>
    <mergeCell ref="AB453:AF453"/>
    <mergeCell ref="B454:G454"/>
    <mergeCell ref="I454:M454"/>
    <mergeCell ref="O454:R454"/>
    <mergeCell ref="T454:W454"/>
    <mergeCell ref="Y454:Z454"/>
    <mergeCell ref="AB454:AF454"/>
    <mergeCell ref="B455:G455"/>
    <mergeCell ref="I455:M455"/>
    <mergeCell ref="O455:R455"/>
    <mergeCell ref="T455:W455"/>
    <mergeCell ref="Y455:Z455"/>
    <mergeCell ref="AB455:AF455"/>
    <mergeCell ref="B456:G456"/>
    <mergeCell ref="I456:M456"/>
    <mergeCell ref="O456:R456"/>
    <mergeCell ref="T456:W456"/>
    <mergeCell ref="Y456:Z456"/>
    <mergeCell ref="AB456:AF456"/>
    <mergeCell ref="B457:G457"/>
    <mergeCell ref="I457:M457"/>
    <mergeCell ref="O457:R457"/>
    <mergeCell ref="T457:W457"/>
    <mergeCell ref="Y457:Z457"/>
    <mergeCell ref="AB457:AF457"/>
    <mergeCell ref="B458:G458"/>
    <mergeCell ref="I458:M458"/>
    <mergeCell ref="O458:R458"/>
    <mergeCell ref="T458:W458"/>
    <mergeCell ref="Y458:Z458"/>
    <mergeCell ref="AB458:AF458"/>
    <mergeCell ref="B459:G459"/>
    <mergeCell ref="I459:M459"/>
    <mergeCell ref="O459:R459"/>
    <mergeCell ref="T459:W459"/>
    <mergeCell ref="Y459:Z459"/>
    <mergeCell ref="AB459:AF459"/>
    <mergeCell ref="B460:G460"/>
    <mergeCell ref="I460:M460"/>
    <mergeCell ref="O460:R460"/>
    <mergeCell ref="T460:W460"/>
    <mergeCell ref="Y460:Z460"/>
    <mergeCell ref="AB460:AF460"/>
    <mergeCell ref="B461:G461"/>
    <mergeCell ref="I461:M461"/>
    <mergeCell ref="O461:R461"/>
    <mergeCell ref="T461:W461"/>
    <mergeCell ref="Y461:Z461"/>
    <mergeCell ref="AB461:AF461"/>
    <mergeCell ref="B462:G462"/>
    <mergeCell ref="I462:M462"/>
    <mergeCell ref="O462:R462"/>
    <mergeCell ref="T462:W462"/>
    <mergeCell ref="Y462:Z462"/>
    <mergeCell ref="AB462:AF462"/>
    <mergeCell ref="B463:G463"/>
    <mergeCell ref="I463:M463"/>
    <mergeCell ref="O463:R463"/>
    <mergeCell ref="T463:W463"/>
    <mergeCell ref="Y463:Z463"/>
    <mergeCell ref="AB463:AF463"/>
    <mergeCell ref="B464:G464"/>
    <mergeCell ref="I464:M464"/>
    <mergeCell ref="O464:R464"/>
    <mergeCell ref="T464:W464"/>
    <mergeCell ref="Y464:Z464"/>
    <mergeCell ref="AB464:AF464"/>
    <mergeCell ref="B465:G465"/>
    <mergeCell ref="I465:M465"/>
    <mergeCell ref="O465:R465"/>
    <mergeCell ref="T465:W465"/>
    <mergeCell ref="Y465:Z465"/>
    <mergeCell ref="AB465:AF465"/>
    <mergeCell ref="B466:G466"/>
    <mergeCell ref="I466:M466"/>
    <mergeCell ref="O466:R466"/>
    <mergeCell ref="T466:W466"/>
    <mergeCell ref="Y466:Z466"/>
    <mergeCell ref="AB466:AF466"/>
    <mergeCell ref="B467:G467"/>
    <mergeCell ref="I467:M467"/>
    <mergeCell ref="O467:R467"/>
    <mergeCell ref="T467:W467"/>
    <mergeCell ref="Y467:Z467"/>
    <mergeCell ref="AB467:AF467"/>
    <mergeCell ref="B479:G479"/>
    <mergeCell ref="I479:M479"/>
    <mergeCell ref="O479:R479"/>
    <mergeCell ref="T479:W479"/>
    <mergeCell ref="Y479:Z479"/>
    <mergeCell ref="AB479:AF479"/>
    <mergeCell ref="B478:G478"/>
    <mergeCell ref="I478:M478"/>
    <mergeCell ref="O478:R478"/>
    <mergeCell ref="T478:W478"/>
    <mergeCell ref="Y478:Z478"/>
    <mergeCell ref="AB478:AF478"/>
    <mergeCell ref="B468:G468"/>
    <mergeCell ref="I468:M468"/>
    <mergeCell ref="O468:R468"/>
    <mergeCell ref="T468:W468"/>
    <mergeCell ref="Y468:Z468"/>
    <mergeCell ref="AB468:AF468"/>
    <mergeCell ref="B469:G469"/>
    <mergeCell ref="I469:M469"/>
    <mergeCell ref="O469:R469"/>
    <mergeCell ref="T469:W469"/>
    <mergeCell ref="Y469:Z469"/>
    <mergeCell ref="AB469:AF469"/>
    <mergeCell ref="B470:G470"/>
    <mergeCell ref="I470:M470"/>
    <mergeCell ref="O470:R470"/>
    <mergeCell ref="T470:W470"/>
    <mergeCell ref="Y470:Z470"/>
    <mergeCell ref="AB470:AF470"/>
    <mergeCell ref="B476:G476"/>
    <mergeCell ref="I476:M476"/>
    <mergeCell ref="B471:G471"/>
    <mergeCell ref="I471:M471"/>
    <mergeCell ref="O471:R471"/>
    <mergeCell ref="T471:W471"/>
    <mergeCell ref="Y471:Z471"/>
    <mergeCell ref="AB471:AF471"/>
    <mergeCell ref="B472:G472"/>
    <mergeCell ref="I472:M472"/>
    <mergeCell ref="O472:R472"/>
    <mergeCell ref="T472:W472"/>
    <mergeCell ref="Y472:Z472"/>
    <mergeCell ref="AB472:AF472"/>
    <mergeCell ref="B473:G473"/>
    <mergeCell ref="I473:M473"/>
    <mergeCell ref="O473:R473"/>
    <mergeCell ref="T473:W473"/>
    <mergeCell ref="Y473:Z473"/>
    <mergeCell ref="AB473:AF473"/>
    <mergeCell ref="Y474:Z474"/>
    <mergeCell ref="AB474:AF474"/>
    <mergeCell ref="B475:G475"/>
    <mergeCell ref="I475:M475"/>
    <mergeCell ref="O475:R475"/>
    <mergeCell ref="T475:W475"/>
    <mergeCell ref="Y475:Z475"/>
    <mergeCell ref="AB475:AF475"/>
    <mergeCell ref="O480:R480"/>
    <mergeCell ref="T480:W480"/>
    <mergeCell ref="Y480:Z480"/>
    <mergeCell ref="AB480:AF480"/>
    <mergeCell ref="B481:G481"/>
    <mergeCell ref="I481:M481"/>
    <mergeCell ref="O481:R481"/>
    <mergeCell ref="T481:W481"/>
    <mergeCell ref="Y481:Z481"/>
    <mergeCell ref="AB481:AF481"/>
    <mergeCell ref="O476:R476"/>
    <mergeCell ref="T476:W476"/>
    <mergeCell ref="Y476:Z476"/>
    <mergeCell ref="AB476:AF476"/>
    <mergeCell ref="B477:G477"/>
    <mergeCell ref="I477:M477"/>
    <mergeCell ref="O477:R477"/>
    <mergeCell ref="T477:W477"/>
    <mergeCell ref="Y477:Z477"/>
    <mergeCell ref="AB477:AF477"/>
    <mergeCell ref="B474:G474"/>
    <mergeCell ref="I474:M474"/>
    <mergeCell ref="O474:R474"/>
    <mergeCell ref="T474:W474"/>
    <mergeCell ref="B482:G482"/>
    <mergeCell ref="I482:M482"/>
    <mergeCell ref="O482:R482"/>
    <mergeCell ref="T482:W482"/>
    <mergeCell ref="Y482:Z482"/>
    <mergeCell ref="AB482:AF482"/>
    <mergeCell ref="B483:G483"/>
    <mergeCell ref="I483:M483"/>
    <mergeCell ref="O483:R483"/>
    <mergeCell ref="T483:W483"/>
    <mergeCell ref="Y483:Z483"/>
    <mergeCell ref="AB483:AF483"/>
    <mergeCell ref="B480:G480"/>
    <mergeCell ref="I480:M480"/>
    <mergeCell ref="B484:G484"/>
    <mergeCell ref="I484:M484"/>
    <mergeCell ref="O484:R484"/>
    <mergeCell ref="T484:W484"/>
    <mergeCell ref="Y484:Z484"/>
    <mergeCell ref="AB484:AF484"/>
    <mergeCell ref="B485:G485"/>
    <mergeCell ref="I485:M485"/>
    <mergeCell ref="O485:R485"/>
    <mergeCell ref="T485:W485"/>
    <mergeCell ref="Y485:Z485"/>
    <mergeCell ref="AB485:AF485"/>
    <mergeCell ref="B486:G486"/>
    <mergeCell ref="I486:M486"/>
    <mergeCell ref="O486:R486"/>
    <mergeCell ref="T486:W486"/>
    <mergeCell ref="Y486:Z486"/>
    <mergeCell ref="AB486:AF486"/>
    <mergeCell ref="B487:G487"/>
    <mergeCell ref="I487:M487"/>
    <mergeCell ref="O487:R487"/>
    <mergeCell ref="T487:W487"/>
    <mergeCell ref="Y487:Z487"/>
    <mergeCell ref="AB487:AF487"/>
    <mergeCell ref="B488:G488"/>
    <mergeCell ref="I488:M488"/>
    <mergeCell ref="O488:R488"/>
    <mergeCell ref="T488:W488"/>
    <mergeCell ref="Y488:Z488"/>
    <mergeCell ref="AB488:AF488"/>
    <mergeCell ref="B489:G489"/>
    <mergeCell ref="I489:M489"/>
    <mergeCell ref="O489:R489"/>
    <mergeCell ref="T489:W489"/>
    <mergeCell ref="Y489:Z489"/>
    <mergeCell ref="AB489:AF489"/>
    <mergeCell ref="B490:G490"/>
    <mergeCell ref="I490:M490"/>
    <mergeCell ref="O490:R490"/>
    <mergeCell ref="T490:W490"/>
    <mergeCell ref="Y490:Z490"/>
    <mergeCell ref="AB490:AF490"/>
    <mergeCell ref="B491:G491"/>
    <mergeCell ref="I491:M491"/>
    <mergeCell ref="O491:R491"/>
    <mergeCell ref="T491:W491"/>
    <mergeCell ref="Y491:Z491"/>
    <mergeCell ref="AB491:AF491"/>
    <mergeCell ref="B492:G492"/>
    <mergeCell ref="I492:M492"/>
    <mergeCell ref="O492:R492"/>
    <mergeCell ref="T492:W492"/>
    <mergeCell ref="Y492:Z492"/>
    <mergeCell ref="AB492:AF492"/>
    <mergeCell ref="B493:G493"/>
    <mergeCell ref="I493:M493"/>
    <mergeCell ref="O493:R493"/>
    <mergeCell ref="T493:W493"/>
    <mergeCell ref="Y493:Z493"/>
    <mergeCell ref="AB493:AF493"/>
    <mergeCell ref="B494:G494"/>
    <mergeCell ref="I494:M494"/>
    <mergeCell ref="O494:R494"/>
    <mergeCell ref="T494:W494"/>
    <mergeCell ref="Y494:Z494"/>
    <mergeCell ref="AB494:AF494"/>
    <mergeCell ref="B495:G495"/>
    <mergeCell ref="I495:M495"/>
    <mergeCell ref="O495:R495"/>
    <mergeCell ref="T495:W495"/>
    <mergeCell ref="Y495:Z495"/>
    <mergeCell ref="AB495:AF495"/>
    <mergeCell ref="B496:G496"/>
    <mergeCell ref="I496:M496"/>
    <mergeCell ref="O496:R496"/>
    <mergeCell ref="T496:W496"/>
    <mergeCell ref="Y496:Z496"/>
    <mergeCell ref="AB496:AF496"/>
    <mergeCell ref="B497:G497"/>
    <mergeCell ref="I497:M497"/>
    <mergeCell ref="O497:R497"/>
    <mergeCell ref="T497:W497"/>
    <mergeCell ref="Y497:Z497"/>
    <mergeCell ref="AB497:AF497"/>
    <mergeCell ref="B498:G498"/>
    <mergeCell ref="I498:M498"/>
    <mergeCell ref="O498:R498"/>
    <mergeCell ref="T498:W498"/>
    <mergeCell ref="Y498:Z498"/>
    <mergeCell ref="AB498:AF498"/>
    <mergeCell ref="B499:G499"/>
    <mergeCell ref="I499:M499"/>
    <mergeCell ref="O499:R499"/>
    <mergeCell ref="T499:W499"/>
    <mergeCell ref="Y499:Z499"/>
    <mergeCell ref="AB499:AF499"/>
    <mergeCell ref="B500:G500"/>
    <mergeCell ref="I500:M500"/>
    <mergeCell ref="O500:R500"/>
    <mergeCell ref="T500:W500"/>
    <mergeCell ref="Y500:Z500"/>
    <mergeCell ref="AB500:AF500"/>
    <mergeCell ref="B501:G501"/>
    <mergeCell ref="I501:M501"/>
    <mergeCell ref="O501:R501"/>
    <mergeCell ref="T501:W501"/>
    <mergeCell ref="Y501:Z501"/>
    <mergeCell ref="AB501:AF501"/>
    <mergeCell ref="B502:G502"/>
    <mergeCell ref="I502:M502"/>
    <mergeCell ref="O502:R502"/>
    <mergeCell ref="T502:W502"/>
    <mergeCell ref="Y502:Z502"/>
    <mergeCell ref="AB502:AF502"/>
    <mergeCell ref="B503:G503"/>
    <mergeCell ref="I503:M503"/>
    <mergeCell ref="O503:R503"/>
    <mergeCell ref="T503:W503"/>
    <mergeCell ref="Y503:Z503"/>
    <mergeCell ref="AB503:AF503"/>
    <mergeCell ref="B504:G504"/>
    <mergeCell ref="I504:M504"/>
    <mergeCell ref="O504:R504"/>
    <mergeCell ref="T504:W504"/>
    <mergeCell ref="Y504:Z504"/>
    <mergeCell ref="AB504:AF504"/>
    <mergeCell ref="B505:G505"/>
    <mergeCell ref="I505:M505"/>
    <mergeCell ref="O505:R505"/>
    <mergeCell ref="T505:W505"/>
    <mergeCell ref="Y505:Z505"/>
    <mergeCell ref="AB505:AF505"/>
    <mergeCell ref="B506:G506"/>
    <mergeCell ref="I506:M506"/>
    <mergeCell ref="O506:R506"/>
    <mergeCell ref="T506:W506"/>
    <mergeCell ref="Y506:Z506"/>
    <mergeCell ref="AB506:AF506"/>
    <mergeCell ref="B507:G507"/>
    <mergeCell ref="I507:M507"/>
    <mergeCell ref="O507:R507"/>
    <mergeCell ref="T507:W507"/>
    <mergeCell ref="Y507:Z507"/>
    <mergeCell ref="AB507:AF507"/>
    <mergeCell ref="B508:G508"/>
    <mergeCell ref="I508:M508"/>
    <mergeCell ref="O508:R508"/>
    <mergeCell ref="T508:W508"/>
    <mergeCell ref="Y508:Z508"/>
    <mergeCell ref="AB508:AF508"/>
    <mergeCell ref="B509:G509"/>
    <mergeCell ref="I509:M509"/>
    <mergeCell ref="O509:R509"/>
    <mergeCell ref="T509:W509"/>
    <mergeCell ref="Y509:Z509"/>
    <mergeCell ref="AB509:AF509"/>
    <mergeCell ref="B510:G510"/>
    <mergeCell ref="I510:M510"/>
    <mergeCell ref="O510:R510"/>
    <mergeCell ref="T510:W510"/>
    <mergeCell ref="Y510:Z510"/>
    <mergeCell ref="AB510:AF510"/>
    <mergeCell ref="B511:G511"/>
    <mergeCell ref="I511:M511"/>
    <mergeCell ref="O511:R511"/>
    <mergeCell ref="T511:W511"/>
    <mergeCell ref="Y511:Z511"/>
    <mergeCell ref="AB511:AF511"/>
    <mergeCell ref="B512:G512"/>
    <mergeCell ref="I512:M512"/>
    <mergeCell ref="O512:R512"/>
    <mergeCell ref="T512:W512"/>
    <mergeCell ref="Y512:Z512"/>
    <mergeCell ref="AB512:AF512"/>
    <mergeCell ref="B513:G513"/>
    <mergeCell ref="I513:M513"/>
    <mergeCell ref="O513:R513"/>
    <mergeCell ref="T513:W513"/>
    <mergeCell ref="Y513:Z513"/>
    <mergeCell ref="AB513:AF513"/>
    <mergeCell ref="B514:G514"/>
    <mergeCell ref="I514:M514"/>
    <mergeCell ref="O514:R514"/>
    <mergeCell ref="T514:W514"/>
    <mergeCell ref="Y514:Z514"/>
    <mergeCell ref="AB514:AF514"/>
    <mergeCell ref="Y521:Z521"/>
    <mergeCell ref="AB521:AF521"/>
    <mergeCell ref="B522:G522"/>
    <mergeCell ref="I522:M522"/>
    <mergeCell ref="B515:G515"/>
    <mergeCell ref="I515:M515"/>
    <mergeCell ref="O515:R515"/>
    <mergeCell ref="T515:W515"/>
    <mergeCell ref="Y515:Z515"/>
    <mergeCell ref="AB515:AF515"/>
    <mergeCell ref="B516:G516"/>
    <mergeCell ref="I516:M516"/>
    <mergeCell ref="O516:R516"/>
    <mergeCell ref="T516:W516"/>
    <mergeCell ref="Y516:Z516"/>
    <mergeCell ref="AB516:AF516"/>
    <mergeCell ref="B517:G517"/>
    <mergeCell ref="I517:M517"/>
    <mergeCell ref="O517:R517"/>
    <mergeCell ref="T517:W517"/>
    <mergeCell ref="Y517:Z517"/>
    <mergeCell ref="AB517:AF517"/>
    <mergeCell ref="O522:R522"/>
    <mergeCell ref="T522:W522"/>
    <mergeCell ref="Y522:Z522"/>
    <mergeCell ref="AB522:AF522"/>
    <mergeCell ref="B518:G518"/>
    <mergeCell ref="I518:M518"/>
    <mergeCell ref="O518:R518"/>
    <mergeCell ref="T518:W518"/>
    <mergeCell ref="Y518:Z518"/>
    <mergeCell ref="AB518:AF518"/>
    <mergeCell ref="B519:G519"/>
    <mergeCell ref="I519:M519"/>
    <mergeCell ref="O519:R519"/>
    <mergeCell ref="T519:W519"/>
    <mergeCell ref="Y519:Z519"/>
    <mergeCell ref="AB519:AF519"/>
    <mergeCell ref="B523:G523"/>
    <mergeCell ref="I523:M523"/>
    <mergeCell ref="O523:R523"/>
    <mergeCell ref="T523:W523"/>
    <mergeCell ref="Y523:Z523"/>
    <mergeCell ref="AB523:AF523"/>
    <mergeCell ref="B520:G520"/>
    <mergeCell ref="I520:M520"/>
    <mergeCell ref="O520:R520"/>
    <mergeCell ref="T520:W520"/>
    <mergeCell ref="Y520:Z520"/>
    <mergeCell ref="AB520:AF520"/>
    <mergeCell ref="B521:G521"/>
    <mergeCell ref="I521:M521"/>
    <mergeCell ref="O521:R521"/>
    <mergeCell ref="T521:W521"/>
  </mergeCells>
  <conditionalFormatting sqref="I25 AB25:AE323 AB499:AE524 I499:I523">
    <cfRule type="expression" dxfId="103" priority="140">
      <formula>(N25&gt;0)</formula>
    </cfRule>
  </conditionalFormatting>
  <conditionalFormatting sqref="F21:K21">
    <cfRule type="expression" dxfId="102" priority="125">
      <formula>(L21&gt;0)</formula>
    </cfRule>
  </conditionalFormatting>
  <conditionalFormatting sqref="Y25 Y499:Y523">
    <cfRule type="expression" dxfId="101" priority="122">
      <formula>(B25&lt;&gt;SoundLevelMeter)</formula>
    </cfRule>
  </conditionalFormatting>
  <conditionalFormatting sqref="O25 O499:O523 T499:W523">
    <cfRule type="expression" dxfId="100" priority="303">
      <formula>(S25&gt;0)</formula>
    </cfRule>
  </conditionalFormatting>
  <conditionalFormatting sqref="T25:W25">
    <cfRule type="expression" dxfId="99" priority="99">
      <formula>(X25&gt;0)</formula>
    </cfRule>
  </conditionalFormatting>
  <conditionalFormatting sqref="Y25 Y499:Y523">
    <cfRule type="expression" dxfId="98" priority="314">
      <formula>(AA25&gt;0)</formula>
    </cfRule>
  </conditionalFormatting>
  <conditionalFormatting sqref="F15:K15">
    <cfRule type="expression" dxfId="97" priority="92">
      <formula>(AE15&gt;0)</formula>
    </cfRule>
  </conditionalFormatting>
  <conditionalFormatting sqref="I26:I323 I524">
    <cfRule type="expression" dxfId="96" priority="88">
      <formula>(N26&gt;0)</formula>
    </cfRule>
  </conditionalFormatting>
  <conditionalFormatting sqref="Y26:Y323 Y524">
    <cfRule type="expression" dxfId="95" priority="87">
      <formula>(B26&lt;&gt;SoundLevelMeter)</formula>
    </cfRule>
  </conditionalFormatting>
  <conditionalFormatting sqref="O26:O323 O524">
    <cfRule type="expression" dxfId="94" priority="89">
      <formula>(S26&gt;0)</formula>
    </cfRule>
  </conditionalFormatting>
  <conditionalFormatting sqref="T26:W323 T524:W524">
    <cfRule type="expression" dxfId="93" priority="86">
      <formula>(X26&gt;0)</formula>
    </cfRule>
  </conditionalFormatting>
  <conditionalFormatting sqref="Y26:Y323 Y524">
    <cfRule type="expression" dxfId="92" priority="90">
      <formula>(AA26&gt;0)</formula>
    </cfRule>
  </conditionalFormatting>
  <conditionalFormatting sqref="N15:AD15">
    <cfRule type="expression" dxfId="91" priority="316">
      <formula>(AK15&gt;0)</formula>
    </cfRule>
  </conditionalFormatting>
  <conditionalFormatting sqref="L15:M15">
    <cfRule type="expression" dxfId="90" priority="317">
      <formula>(#REF!&gt;0)</formula>
    </cfRule>
  </conditionalFormatting>
  <conditionalFormatting sqref="AF25:AF323 AF524">
    <cfRule type="expression" dxfId="89" priority="319">
      <formula>(#REF!&gt;0)</formula>
    </cfRule>
  </conditionalFormatting>
  <conditionalFormatting sqref="AB324:AE352 AB411:AE427">
    <cfRule type="expression" dxfId="88" priority="83">
      <formula>(AG324&gt;0)</formula>
    </cfRule>
  </conditionalFormatting>
  <conditionalFormatting sqref="I324:I352 I411:I427">
    <cfRule type="expression" dxfId="87" priority="80">
      <formula>(N324&gt;0)</formula>
    </cfRule>
  </conditionalFormatting>
  <conditionalFormatting sqref="Y324:Y352 Y411:Y427">
    <cfRule type="expression" dxfId="86" priority="79">
      <formula>(B324&lt;&gt;SoundLevelMeter)</formula>
    </cfRule>
  </conditionalFormatting>
  <conditionalFormatting sqref="O324:O352 O411:O427">
    <cfRule type="expression" dxfId="85" priority="81">
      <formula>(S324&gt;0)</formula>
    </cfRule>
  </conditionalFormatting>
  <conditionalFormatting sqref="T324:W352 T411:W427">
    <cfRule type="expression" dxfId="84" priority="78">
      <formula>(X324&gt;0)</formula>
    </cfRule>
  </conditionalFormatting>
  <conditionalFormatting sqref="Y324:Y352 Y411:Y427">
    <cfRule type="expression" dxfId="83" priority="82">
      <formula>(AA324&gt;0)</formula>
    </cfRule>
  </conditionalFormatting>
  <conditionalFormatting sqref="AF324:AF352 AF411:AF427">
    <cfRule type="expression" dxfId="82" priority="84">
      <formula>(#REF!&gt;0)</formula>
    </cfRule>
  </conditionalFormatting>
  <conditionalFormatting sqref="AB382:AE410">
    <cfRule type="expression" dxfId="81" priority="76">
      <formula>(AG382&gt;0)</formula>
    </cfRule>
  </conditionalFormatting>
  <conditionalFormatting sqref="I382:I410">
    <cfRule type="expression" dxfId="80" priority="73">
      <formula>(N382&gt;0)</formula>
    </cfRule>
  </conditionalFormatting>
  <conditionalFormatting sqref="Y382:Y410">
    <cfRule type="expression" dxfId="79" priority="72">
      <formula>(B382&lt;&gt;SoundLevelMeter)</formula>
    </cfRule>
  </conditionalFormatting>
  <conditionalFormatting sqref="O382:O410">
    <cfRule type="expression" dxfId="78" priority="74">
      <formula>(S382&gt;0)</formula>
    </cfRule>
  </conditionalFormatting>
  <conditionalFormatting sqref="T382:W410">
    <cfRule type="expression" dxfId="77" priority="71">
      <formula>(X382&gt;0)</formula>
    </cfRule>
  </conditionalFormatting>
  <conditionalFormatting sqref="Y382:Y410">
    <cfRule type="expression" dxfId="76" priority="75">
      <formula>(AA382&gt;0)</formula>
    </cfRule>
  </conditionalFormatting>
  <conditionalFormatting sqref="AF382:AF410">
    <cfRule type="expression" dxfId="75" priority="77">
      <formula>(#REF!&gt;0)</formula>
    </cfRule>
  </conditionalFormatting>
  <conditionalFormatting sqref="AB353:AE381">
    <cfRule type="expression" dxfId="74" priority="69">
      <formula>(AG353&gt;0)</formula>
    </cfRule>
  </conditionalFormatting>
  <conditionalFormatting sqref="I353:I381">
    <cfRule type="expression" dxfId="73" priority="66">
      <formula>(N353&gt;0)</formula>
    </cfRule>
  </conditionalFormatting>
  <conditionalFormatting sqref="Y353:Y381">
    <cfRule type="expression" dxfId="72" priority="65">
      <formula>(B353&lt;&gt;SoundLevelMeter)</formula>
    </cfRule>
  </conditionalFormatting>
  <conditionalFormatting sqref="O353:O381">
    <cfRule type="expression" dxfId="71" priority="67">
      <formula>(S353&gt;0)</formula>
    </cfRule>
  </conditionalFormatting>
  <conditionalFormatting sqref="T353:W381">
    <cfRule type="expression" dxfId="70" priority="64">
      <formula>(X353&gt;0)</formula>
    </cfRule>
  </conditionalFormatting>
  <conditionalFormatting sqref="Y353:Y381">
    <cfRule type="expression" dxfId="69" priority="68">
      <formula>(AA353&gt;0)</formula>
    </cfRule>
  </conditionalFormatting>
  <conditionalFormatting sqref="AF353:AF381">
    <cfRule type="expression" dxfId="68" priority="70">
      <formula>(#REF!&gt;0)</formula>
    </cfRule>
  </conditionalFormatting>
  <conditionalFormatting sqref="AB471:AE477">
    <cfRule type="expression" dxfId="67" priority="62">
      <formula>(AG471&gt;0)</formula>
    </cfRule>
  </conditionalFormatting>
  <conditionalFormatting sqref="I471:I477">
    <cfRule type="expression" dxfId="66" priority="59">
      <formula>(N471&gt;0)</formula>
    </cfRule>
  </conditionalFormatting>
  <conditionalFormatting sqref="Y471:Y477">
    <cfRule type="expression" dxfId="65" priority="58">
      <formula>(B471&lt;&gt;SoundLevelMeter)</formula>
    </cfRule>
  </conditionalFormatting>
  <conditionalFormatting sqref="O471:O477">
    <cfRule type="expression" dxfId="64" priority="60">
      <formula>(S471&gt;0)</formula>
    </cfRule>
  </conditionalFormatting>
  <conditionalFormatting sqref="T471:W477">
    <cfRule type="expression" dxfId="63" priority="57">
      <formula>(X471&gt;0)</formula>
    </cfRule>
  </conditionalFormatting>
  <conditionalFormatting sqref="Y471:Y477">
    <cfRule type="expression" dxfId="62" priority="61">
      <formula>(AA471&gt;0)</formula>
    </cfRule>
  </conditionalFormatting>
  <conditionalFormatting sqref="AF471:AF477">
    <cfRule type="expression" dxfId="61" priority="63">
      <formula>(#REF!&gt;0)</formula>
    </cfRule>
  </conditionalFormatting>
  <conditionalFormatting sqref="AB442:AE470">
    <cfRule type="expression" dxfId="60" priority="55">
      <formula>(AG442&gt;0)</formula>
    </cfRule>
  </conditionalFormatting>
  <conditionalFormatting sqref="I442:I470">
    <cfRule type="expression" dxfId="59" priority="52">
      <formula>(N442&gt;0)</formula>
    </cfRule>
  </conditionalFormatting>
  <conditionalFormatting sqref="Y442:Y470">
    <cfRule type="expression" dxfId="58" priority="51">
      <formula>(B442&lt;&gt;SoundLevelMeter)</formula>
    </cfRule>
  </conditionalFormatting>
  <conditionalFormatting sqref="O442:O470">
    <cfRule type="expression" dxfId="57" priority="53">
      <formula>(S442&gt;0)</formula>
    </cfRule>
  </conditionalFormatting>
  <conditionalFormatting sqref="T442:W470">
    <cfRule type="expression" dxfId="56" priority="50">
      <formula>(X442&gt;0)</formula>
    </cfRule>
  </conditionalFormatting>
  <conditionalFormatting sqref="Y442:Y470">
    <cfRule type="expression" dxfId="55" priority="54">
      <formula>(AA442&gt;0)</formula>
    </cfRule>
  </conditionalFormatting>
  <conditionalFormatting sqref="AF442:AF470">
    <cfRule type="expression" dxfId="54" priority="56">
      <formula>(#REF!&gt;0)</formula>
    </cfRule>
  </conditionalFormatting>
  <conditionalFormatting sqref="AB428:AE441">
    <cfRule type="expression" dxfId="53" priority="48">
      <formula>(AG428&gt;0)</formula>
    </cfRule>
  </conditionalFormatting>
  <conditionalFormatting sqref="I428:I441">
    <cfRule type="expression" dxfId="52" priority="45">
      <formula>(N428&gt;0)</formula>
    </cfRule>
  </conditionalFormatting>
  <conditionalFormatting sqref="Y428:Y441">
    <cfRule type="expression" dxfId="51" priority="44">
      <formula>(B428&lt;&gt;SoundLevelMeter)</formula>
    </cfRule>
  </conditionalFormatting>
  <conditionalFormatting sqref="O428:O441">
    <cfRule type="expression" dxfId="50" priority="46">
      <formula>(S428&gt;0)</formula>
    </cfRule>
  </conditionalFormatting>
  <conditionalFormatting sqref="T428:W441">
    <cfRule type="expression" dxfId="49" priority="43">
      <formula>(X428&gt;0)</formula>
    </cfRule>
  </conditionalFormatting>
  <conditionalFormatting sqref="Y428:Y441">
    <cfRule type="expression" dxfId="48" priority="47">
      <formula>(AA428&gt;0)</formula>
    </cfRule>
  </conditionalFormatting>
  <conditionalFormatting sqref="AF428:AF441">
    <cfRule type="expression" dxfId="47" priority="49">
      <formula>(#REF!&gt;0)</formula>
    </cfRule>
  </conditionalFormatting>
  <conditionalFormatting sqref="AF499:AF523">
    <cfRule type="expression" dxfId="46" priority="35">
      <formula>(#REF!&gt;0)</formula>
    </cfRule>
  </conditionalFormatting>
  <conditionalFormatting sqref="AB478:AE498">
    <cfRule type="expression" dxfId="45" priority="27">
      <formula>(AG478&gt;0)</formula>
    </cfRule>
  </conditionalFormatting>
  <conditionalFormatting sqref="I478:I498">
    <cfRule type="expression" dxfId="44" priority="24">
      <formula>(N478&gt;0)</formula>
    </cfRule>
  </conditionalFormatting>
  <conditionalFormatting sqref="Y478:Y498">
    <cfRule type="expression" dxfId="43" priority="23">
      <formula>(B478&lt;&gt;SoundLevelMeter)</formula>
    </cfRule>
  </conditionalFormatting>
  <conditionalFormatting sqref="O478:O498">
    <cfRule type="expression" dxfId="42" priority="25">
      <formula>(S478&gt;0)</formula>
    </cfRule>
  </conditionalFormatting>
  <conditionalFormatting sqref="T478:W498">
    <cfRule type="expression" dxfId="41" priority="22">
      <formula>(X478&gt;0)</formula>
    </cfRule>
  </conditionalFormatting>
  <conditionalFormatting sqref="Y478:Y498">
    <cfRule type="expression" dxfId="40" priority="26">
      <formula>(AA478&gt;0)</formula>
    </cfRule>
  </conditionalFormatting>
  <conditionalFormatting sqref="AF478:AF498">
    <cfRule type="expression" dxfId="39" priority="28">
      <formula>(#REF!&gt;0)</formula>
    </cfRule>
  </conditionalFormatting>
  <dataValidations xWindow="298" yWindow="638" count="10">
    <dataValidation type="date" operator="greaterThan" showInputMessage="1" showErrorMessage="1" prompt="Future Date is not allowed for Date of Monitoring" sqref="F21:K21">
      <formula1>1</formula1>
    </dataValidation>
    <dataValidation type="whole" allowBlank="1" showInputMessage="1" showErrorMessage="1" sqref="A25:A524">
      <formula1>1</formula1>
      <formula2>9999</formula2>
    </dataValidation>
    <dataValidation type="list" showInputMessage="1" showErrorMessage="1" prompt="Please select a instrumentation." sqref="B25:G524">
      <formula1>MAS_INSTRUMENT</formula1>
    </dataValidation>
    <dataValidation type="textLength" allowBlank="1" showInputMessage="1" showErrorMessage="1" prompt="Please enter the Brand." sqref="I25:M524">
      <formula1>1</formula1>
      <formula2>50</formula2>
    </dataValidation>
    <dataValidation showInputMessage="1" showErrorMessage="1" sqref="H25:H524"/>
    <dataValidation type="textLength" allowBlank="1" showInputMessage="1" showErrorMessage="1" prompt="Please enter the Model." sqref="O25:R524">
      <formula1>1</formula1>
      <formula2>50</formula2>
    </dataValidation>
    <dataValidation allowBlank="1" prompt="_x000a_" sqref="AG25:AG524"/>
    <dataValidation type="textLength" allowBlank="1" showInputMessage="1" showErrorMessage="1" prompt="Please enter the Serial No." sqref="T25:W524">
      <formula1>1</formula1>
      <formula2>50</formula2>
    </dataValidation>
    <dataValidation type="list" allowBlank="1" showInputMessage="1" showErrorMessage="1" prompt="Please select a type." sqref="Y25:Z524">
      <formula1>Type</formula1>
    </dataValidation>
    <dataValidation type="date" operator="greaterThan" allowBlank="1" showInputMessage="1" showErrorMessage="1" prompt="Please enter date of last calibration._x000a_" sqref="AB25:AF524">
      <formula1>1</formula1>
    </dataValidation>
  </dataValidations>
  <pageMargins left="0.25" right="0.25" top="0.75" bottom="0.75" header="0.3" footer="0.3"/>
  <pageSetup paperSize="9" orientation="landscape" r:id="rId1"/>
  <ignoredErrors>
    <ignoredError sqref="N25 S25 X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7"/>
  <sheetViews>
    <sheetView showGridLines="0" workbookViewId="0">
      <selection activeCell="B26" sqref="B26:C26"/>
    </sheetView>
  </sheetViews>
  <sheetFormatPr defaultColWidth="8.85546875" defaultRowHeight="14.25" x14ac:dyDescent="0.2"/>
  <cols>
    <col min="1" max="1" width="3.7109375" style="1" customWidth="1"/>
    <col min="2" max="3" width="5.7109375" style="101" customWidth="1"/>
    <col min="4" max="4" width="3.7109375" style="102" hidden="1" customWidth="1"/>
    <col min="5" max="6" width="5.7109375" style="101" customWidth="1"/>
    <col min="7" max="7" width="3.7109375" style="102" hidden="1" customWidth="1"/>
    <col min="8" max="9" width="5.7109375" style="101" customWidth="1"/>
    <col min="10" max="10" width="3.7109375" style="102" hidden="1" customWidth="1"/>
    <col min="11" max="12" width="5.7109375" style="101" customWidth="1"/>
    <col min="13" max="13" width="3.7109375" style="41" hidden="1" customWidth="1"/>
    <col min="14" max="15" width="5.7109375" style="107" customWidth="1"/>
    <col min="16" max="16" width="3.7109375" style="41" hidden="1" customWidth="1"/>
    <col min="17" max="18" width="5.7109375" style="101" customWidth="1"/>
    <col min="19" max="19" width="3.7109375" style="102" hidden="1" customWidth="1"/>
    <col min="20" max="21" width="5.7109375" style="101" customWidth="1"/>
    <col min="22" max="22" width="3.7109375" style="102" hidden="1" customWidth="1"/>
    <col min="23" max="24" width="5.7109375" style="101" customWidth="1"/>
    <col min="25" max="25" width="3.7109375" style="41" hidden="1" customWidth="1"/>
    <col min="26" max="27" width="5.7109375" style="108" customWidth="1"/>
    <col min="28" max="28" width="3.7109375" style="41" hidden="1" customWidth="1"/>
    <col min="29" max="29" width="5.7109375" style="107" customWidth="1"/>
    <col min="30" max="30" width="6.28515625" style="107" customWidth="1"/>
    <col min="31" max="31" width="3.7109375" style="112" hidden="1" customWidth="1"/>
    <col min="32" max="33" width="5.7109375" style="107" customWidth="1"/>
    <col min="34" max="34" width="3.7109375" style="41" hidden="1" customWidth="1"/>
    <col min="35" max="36" width="5.7109375" style="108" customWidth="1"/>
    <col min="37" max="37" width="3.7109375" style="41" hidden="1" customWidth="1"/>
    <col min="38" max="38" width="3.7109375" style="70" hidden="1" customWidth="1"/>
    <col min="39" max="39" width="9.7109375" style="1" hidden="1" customWidth="1"/>
    <col min="40" max="40" width="16.85546875" style="1" hidden="1" customWidth="1"/>
    <col min="41" max="16384" width="8.85546875" style="1"/>
  </cols>
  <sheetData>
    <row r="1" spans="1:38" s="12" customFormat="1" ht="20.100000000000001" customHeight="1" thickBot="1" x14ac:dyDescent="0.25">
      <c r="A1" s="120" t="s">
        <v>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2"/>
      <c r="AK1" s="48"/>
      <c r="AL1" s="63"/>
    </row>
    <row r="2" spans="1:38" s="13" customFormat="1" ht="7.15" customHeight="1" x14ac:dyDescent="0.2">
      <c r="D2" s="33"/>
      <c r="G2" s="33"/>
      <c r="J2" s="33"/>
      <c r="M2" s="33"/>
      <c r="P2" s="33"/>
      <c r="S2" s="33"/>
      <c r="V2" s="33"/>
      <c r="Y2" s="33"/>
      <c r="AB2" s="33"/>
      <c r="AE2" s="33"/>
      <c r="AH2" s="33"/>
      <c r="AK2" s="33"/>
      <c r="AL2" s="64"/>
    </row>
    <row r="3" spans="1:38" s="13" customFormat="1" ht="7.15" hidden="1" customHeight="1" x14ac:dyDescent="0.2">
      <c r="A3" s="14"/>
      <c r="B3" s="15"/>
      <c r="C3" s="15"/>
      <c r="D3" s="34"/>
      <c r="E3" s="15"/>
      <c r="F3" s="15"/>
      <c r="G3" s="34"/>
      <c r="H3" s="15"/>
      <c r="I3" s="15"/>
      <c r="J3" s="34"/>
      <c r="K3" s="15"/>
      <c r="L3" s="15"/>
      <c r="M3" s="34"/>
      <c r="N3" s="15"/>
      <c r="O3" s="15"/>
      <c r="P3" s="34"/>
      <c r="Q3" s="15"/>
      <c r="R3" s="15"/>
      <c r="S3" s="34"/>
      <c r="T3" s="15"/>
      <c r="U3" s="15"/>
      <c r="V3" s="34"/>
      <c r="W3" s="15"/>
      <c r="X3" s="15"/>
      <c r="Y3" s="34"/>
      <c r="Z3" s="15"/>
      <c r="AA3" s="15"/>
      <c r="AB3" s="34"/>
      <c r="AC3" s="15"/>
      <c r="AD3" s="15"/>
      <c r="AE3" s="34"/>
      <c r="AF3" s="15"/>
      <c r="AG3" s="15"/>
      <c r="AH3" s="34"/>
      <c r="AI3" s="15"/>
      <c r="AJ3" s="16"/>
      <c r="AK3" s="49"/>
      <c r="AL3" s="64"/>
    </row>
    <row r="4" spans="1:38" s="22" customFormat="1" ht="18" hidden="1" customHeight="1" x14ac:dyDescent="0.2">
      <c r="A4" s="17"/>
      <c r="B4" s="18" t="s">
        <v>36</v>
      </c>
      <c r="C4" s="19"/>
      <c r="D4" s="35"/>
      <c r="E4" s="19"/>
      <c r="F4" s="19"/>
      <c r="G4" s="35"/>
      <c r="H4" s="20"/>
      <c r="I4" s="20"/>
      <c r="J4" s="36"/>
      <c r="K4" s="20"/>
      <c r="L4" s="20"/>
      <c r="M4" s="36"/>
      <c r="N4" s="20"/>
      <c r="O4" s="20"/>
      <c r="P4" s="36"/>
      <c r="Q4" s="20"/>
      <c r="R4" s="20"/>
      <c r="S4" s="36"/>
      <c r="T4" s="20"/>
      <c r="U4" s="20"/>
      <c r="V4" s="36"/>
      <c r="W4" s="20"/>
      <c r="X4" s="20"/>
      <c r="Y4" s="36"/>
      <c r="Z4" s="20"/>
      <c r="AA4" s="20"/>
      <c r="AB4" s="36"/>
      <c r="AC4" s="20"/>
      <c r="AD4" s="20"/>
      <c r="AE4" s="36"/>
      <c r="AF4" s="20"/>
      <c r="AG4" s="20"/>
      <c r="AH4" s="36"/>
      <c r="AI4" s="20"/>
      <c r="AJ4" s="21"/>
      <c r="AK4" s="50"/>
      <c r="AL4" s="65"/>
    </row>
    <row r="5" spans="1:38" s="22" customFormat="1" ht="18" hidden="1" customHeight="1" x14ac:dyDescent="0.2">
      <c r="A5" s="17"/>
      <c r="B5" s="20" t="s">
        <v>37</v>
      </c>
      <c r="C5" s="20"/>
      <c r="D5" s="36"/>
      <c r="E5" s="20"/>
      <c r="F5" s="20"/>
      <c r="G5" s="36"/>
      <c r="H5" s="20"/>
      <c r="I5" s="20"/>
      <c r="J5" s="36"/>
      <c r="K5" s="20"/>
      <c r="L5" s="20"/>
      <c r="M5" s="36"/>
      <c r="N5" s="152">
        <f>'Noise Monitoring Report INSTRU'!K5</f>
        <v>0</v>
      </c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21"/>
      <c r="AK5" s="50"/>
      <c r="AL5" s="65"/>
    </row>
    <row r="6" spans="1:38" s="22" customFormat="1" ht="18" hidden="1" customHeight="1" x14ac:dyDescent="0.2">
      <c r="A6" s="17"/>
      <c r="B6" s="20" t="s">
        <v>38</v>
      </c>
      <c r="C6" s="20"/>
      <c r="D6" s="36"/>
      <c r="E6" s="20"/>
      <c r="F6" s="20"/>
      <c r="G6" s="36"/>
      <c r="H6" s="20"/>
      <c r="I6" s="20"/>
      <c r="J6" s="36"/>
      <c r="K6" s="20"/>
      <c r="L6" s="20"/>
      <c r="M6" s="36"/>
      <c r="N6" s="153">
        <f>'Noise Monitoring Report INSTRU'!K6</f>
        <v>0</v>
      </c>
      <c r="O6" s="153"/>
      <c r="P6" s="153"/>
      <c r="Q6" s="153"/>
      <c r="R6" s="153"/>
      <c r="S6" s="153"/>
      <c r="T6" s="153"/>
      <c r="U6" s="23"/>
      <c r="V6" s="42"/>
      <c r="W6" s="23" t="s">
        <v>2</v>
      </c>
      <c r="X6" s="23"/>
      <c r="Y6" s="42"/>
      <c r="Z6" s="153">
        <f>'Noise Monitoring Report INSTRU'!V6</f>
        <v>0</v>
      </c>
      <c r="AA6" s="153"/>
      <c r="AB6" s="153"/>
      <c r="AC6" s="153"/>
      <c r="AD6" s="23" t="s">
        <v>40</v>
      </c>
      <c r="AE6" s="42"/>
      <c r="AF6" s="153">
        <f>'Noise Monitoring Report INSTRU'!AB6</f>
        <v>0</v>
      </c>
      <c r="AG6" s="153"/>
      <c r="AH6" s="153"/>
      <c r="AI6" s="153"/>
      <c r="AJ6" s="21"/>
      <c r="AK6" s="50"/>
      <c r="AL6" s="65"/>
    </row>
    <row r="7" spans="1:38" s="22" customFormat="1" ht="18" hidden="1" customHeight="1" x14ac:dyDescent="0.2">
      <c r="A7" s="17"/>
      <c r="B7" s="20"/>
      <c r="C7" s="20"/>
      <c r="D7" s="36"/>
      <c r="E7" s="20"/>
      <c r="F7" s="20"/>
      <c r="G7" s="36"/>
      <c r="H7" s="20"/>
      <c r="I7" s="20"/>
      <c r="J7" s="36"/>
      <c r="K7" s="20"/>
      <c r="L7" s="20"/>
      <c r="M7" s="36"/>
      <c r="N7" s="23"/>
      <c r="O7" s="23"/>
      <c r="P7" s="42"/>
      <c r="Q7" s="23"/>
      <c r="R7" s="23"/>
      <c r="S7" s="42"/>
      <c r="T7" s="23"/>
      <c r="U7" s="20"/>
      <c r="V7" s="36"/>
      <c r="W7" s="20"/>
      <c r="X7" s="20"/>
      <c r="Y7" s="36"/>
      <c r="Z7" s="23"/>
      <c r="AA7" s="23"/>
      <c r="AB7" s="42"/>
      <c r="AC7" s="23"/>
      <c r="AD7" s="20"/>
      <c r="AE7" s="36"/>
      <c r="AF7" s="20"/>
      <c r="AG7" s="20"/>
      <c r="AH7" s="36"/>
      <c r="AI7" s="20"/>
      <c r="AJ7" s="21"/>
      <c r="AK7" s="50"/>
      <c r="AL7" s="65"/>
    </row>
    <row r="8" spans="1:38" s="22" customFormat="1" ht="18" hidden="1" customHeight="1" x14ac:dyDescent="0.2">
      <c r="A8" s="17"/>
      <c r="B8" s="20" t="s">
        <v>39</v>
      </c>
      <c r="C8" s="20"/>
      <c r="D8" s="36"/>
      <c r="E8" s="20"/>
      <c r="F8" s="20"/>
      <c r="G8" s="36"/>
      <c r="H8" s="20"/>
      <c r="I8" s="20"/>
      <c r="J8" s="36"/>
      <c r="K8" s="20"/>
      <c r="L8" s="20"/>
      <c r="M8" s="36"/>
      <c r="N8" s="152">
        <f>'Noise Monitoring Report INSTRU'!K8</f>
        <v>0</v>
      </c>
      <c r="O8" s="152"/>
      <c r="P8" s="152"/>
      <c r="Q8" s="152"/>
      <c r="R8" s="152"/>
      <c r="S8" s="152"/>
      <c r="T8" s="152"/>
      <c r="U8" s="20"/>
      <c r="V8" s="36"/>
      <c r="W8" s="20" t="s">
        <v>2</v>
      </c>
      <c r="X8" s="20"/>
      <c r="Y8" s="36"/>
      <c r="Z8" s="152">
        <f>'Noise Monitoring Report INSTRU'!V8</f>
        <v>0</v>
      </c>
      <c r="AA8" s="152"/>
      <c r="AB8" s="152"/>
      <c r="AC8" s="152"/>
      <c r="AD8" s="20" t="s">
        <v>40</v>
      </c>
      <c r="AE8" s="36"/>
      <c r="AF8" s="152">
        <f>'Noise Monitoring Report INSTRU'!AB8</f>
        <v>0</v>
      </c>
      <c r="AG8" s="152"/>
      <c r="AH8" s="152"/>
      <c r="AI8" s="152"/>
      <c r="AJ8" s="21"/>
      <c r="AK8" s="50"/>
      <c r="AL8" s="65"/>
    </row>
    <row r="9" spans="1:38" s="13" customFormat="1" ht="4.9000000000000004" hidden="1" customHeight="1" thickBot="1" x14ac:dyDescent="0.25">
      <c r="A9" s="24"/>
      <c r="B9" s="25"/>
      <c r="C9" s="25"/>
      <c r="D9" s="37"/>
      <c r="E9" s="25"/>
      <c r="F9" s="25"/>
      <c r="G9" s="37"/>
      <c r="H9" s="25"/>
      <c r="I9" s="25"/>
      <c r="J9" s="37"/>
      <c r="K9" s="25"/>
      <c r="L9" s="25"/>
      <c r="M9" s="37"/>
      <c r="N9" s="25"/>
      <c r="O9" s="25"/>
      <c r="P9" s="37"/>
      <c r="Q9" s="25"/>
      <c r="R9" s="25"/>
      <c r="S9" s="37"/>
      <c r="T9" s="25"/>
      <c r="U9" s="25"/>
      <c r="V9" s="37"/>
      <c r="W9" s="25"/>
      <c r="X9" s="25"/>
      <c r="Y9" s="37"/>
      <c r="Z9" s="25"/>
      <c r="AA9" s="25"/>
      <c r="AB9" s="37"/>
      <c r="AC9" s="25"/>
      <c r="AD9" s="25"/>
      <c r="AE9" s="37"/>
      <c r="AF9" s="25"/>
      <c r="AG9" s="25"/>
      <c r="AH9" s="37"/>
      <c r="AI9" s="25"/>
      <c r="AJ9" s="26"/>
      <c r="AK9" s="49"/>
      <c r="AL9" s="64"/>
    </row>
    <row r="10" spans="1:38" s="13" customFormat="1" ht="12" hidden="1" customHeight="1" thickBot="1" x14ac:dyDescent="0.25">
      <c r="D10" s="33"/>
      <c r="G10" s="33"/>
      <c r="J10" s="33"/>
      <c r="M10" s="33"/>
      <c r="P10" s="33"/>
      <c r="S10" s="33"/>
      <c r="V10" s="33"/>
      <c r="Y10" s="33"/>
      <c r="AB10" s="33"/>
      <c r="AE10" s="33"/>
      <c r="AH10" s="33"/>
      <c r="AK10" s="33"/>
      <c r="AL10" s="64"/>
    </row>
    <row r="11" spans="1:38" s="13" customFormat="1" ht="6" hidden="1" customHeight="1" x14ac:dyDescent="0.2">
      <c r="A11" s="14"/>
      <c r="B11" s="15"/>
      <c r="C11" s="15"/>
      <c r="D11" s="34"/>
      <c r="E11" s="15"/>
      <c r="F11" s="15"/>
      <c r="G11" s="34"/>
      <c r="H11" s="15"/>
      <c r="I11" s="15"/>
      <c r="J11" s="34"/>
      <c r="K11" s="15"/>
      <c r="L11" s="15"/>
      <c r="M11" s="34"/>
      <c r="N11" s="15"/>
      <c r="O11" s="15"/>
      <c r="P11" s="34"/>
      <c r="Q11" s="15"/>
      <c r="R11" s="15"/>
      <c r="S11" s="34"/>
      <c r="T11" s="15"/>
      <c r="U11" s="15"/>
      <c r="V11" s="34"/>
      <c r="W11" s="15"/>
      <c r="X11" s="15"/>
      <c r="Y11" s="34"/>
      <c r="Z11" s="15"/>
      <c r="AA11" s="15"/>
      <c r="AB11" s="34"/>
      <c r="AC11" s="15"/>
      <c r="AD11" s="15"/>
      <c r="AE11" s="34"/>
      <c r="AF11" s="15"/>
      <c r="AG11" s="15"/>
      <c r="AH11" s="34"/>
      <c r="AI11" s="15"/>
      <c r="AJ11" s="16"/>
      <c r="AK11" s="49"/>
      <c r="AL11" s="64"/>
    </row>
    <row r="12" spans="1:38" s="22" customFormat="1" ht="18" hidden="1" customHeight="1" x14ac:dyDescent="0.2">
      <c r="A12" s="17"/>
      <c r="B12" s="18" t="s">
        <v>41</v>
      </c>
      <c r="C12" s="19"/>
      <c r="D12" s="35"/>
      <c r="E12" s="19"/>
      <c r="F12" s="19"/>
      <c r="G12" s="35"/>
      <c r="H12" s="20"/>
      <c r="I12" s="20"/>
      <c r="J12" s="36"/>
      <c r="K12" s="20"/>
      <c r="L12" s="20"/>
      <c r="M12" s="36"/>
      <c r="N12" s="20"/>
      <c r="O12" s="20"/>
      <c r="P12" s="36"/>
      <c r="Q12" s="20"/>
      <c r="R12" s="20"/>
      <c r="S12" s="36"/>
      <c r="T12" s="20"/>
      <c r="U12" s="20"/>
      <c r="V12" s="36"/>
      <c r="W12" s="20"/>
      <c r="X12" s="20"/>
      <c r="Y12" s="36"/>
      <c r="Z12" s="20"/>
      <c r="AA12" s="20"/>
      <c r="AB12" s="36"/>
      <c r="AC12" s="20"/>
      <c r="AD12" s="20"/>
      <c r="AE12" s="36"/>
      <c r="AF12" s="20"/>
      <c r="AG12" s="20"/>
      <c r="AH12" s="36"/>
      <c r="AI12" s="20"/>
      <c r="AJ12" s="21"/>
      <c r="AK12" s="50"/>
      <c r="AL12" s="65"/>
    </row>
    <row r="13" spans="1:38" s="22" customFormat="1" ht="18" hidden="1" customHeight="1" x14ac:dyDescent="0.2">
      <c r="A13" s="17"/>
      <c r="B13" s="20" t="s">
        <v>42</v>
      </c>
      <c r="C13" s="20"/>
      <c r="D13" s="36"/>
      <c r="E13" s="20"/>
      <c r="F13" s="20"/>
      <c r="G13" s="36"/>
      <c r="H13" s="152">
        <f>'Noise Monitoring Report INSTRU'!F13</f>
        <v>0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21"/>
      <c r="AK13" s="50"/>
      <c r="AL13" s="65"/>
    </row>
    <row r="14" spans="1:38" s="22" customFormat="1" ht="18" hidden="1" customHeight="1" x14ac:dyDescent="0.2">
      <c r="A14" s="17"/>
      <c r="B14" s="20" t="s">
        <v>43</v>
      </c>
      <c r="C14" s="20"/>
      <c r="D14" s="36"/>
      <c r="E14" s="20"/>
      <c r="F14" s="20"/>
      <c r="G14" s="36"/>
      <c r="H14" s="153">
        <f>'Noise Monitoring Report INSTRU'!F14</f>
        <v>0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21"/>
      <c r="AK14" s="50"/>
      <c r="AL14" s="65"/>
    </row>
    <row r="15" spans="1:38" s="22" customFormat="1" ht="18" hidden="1" customHeight="1" x14ac:dyDescent="0.2">
      <c r="A15" s="17"/>
      <c r="B15" s="20" t="s">
        <v>48</v>
      </c>
      <c r="C15" s="20"/>
      <c r="D15" s="36"/>
      <c r="E15" s="20"/>
      <c r="F15" s="20"/>
      <c r="G15" s="36"/>
      <c r="H15" s="153">
        <f>'Noise Monitoring Report INSTRU'!F15</f>
        <v>0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21"/>
      <c r="AK15" s="50"/>
      <c r="AL15" s="65"/>
    </row>
    <row r="16" spans="1:38" s="22" customFormat="1" ht="18" hidden="1" customHeight="1" x14ac:dyDescent="0.2">
      <c r="A16" s="17"/>
      <c r="B16" s="20" t="s">
        <v>44</v>
      </c>
      <c r="C16" s="20"/>
      <c r="D16" s="36"/>
      <c r="E16" s="20"/>
      <c r="F16" s="20"/>
      <c r="G16" s="36"/>
      <c r="H16" s="153">
        <f>'Noise Monitoring Report INSTRU'!F16</f>
        <v>0</v>
      </c>
      <c r="I16" s="153"/>
      <c r="J16" s="153"/>
      <c r="K16" s="153"/>
      <c r="L16" s="153"/>
      <c r="M16" s="153"/>
      <c r="N16" s="153"/>
      <c r="O16" s="20" t="s">
        <v>47</v>
      </c>
      <c r="P16" s="36"/>
      <c r="Q16" s="27"/>
      <c r="R16" s="23"/>
      <c r="S16" s="42"/>
      <c r="T16" s="153">
        <f>'Noise Monitoring Report INSTRU'!Q16</f>
        <v>0</v>
      </c>
      <c r="U16" s="153"/>
      <c r="V16" s="153"/>
      <c r="W16" s="153"/>
      <c r="X16" s="153"/>
      <c r="Y16" s="153"/>
      <c r="Z16" s="153"/>
      <c r="AA16" s="23"/>
      <c r="AB16" s="42"/>
      <c r="AC16" s="23"/>
      <c r="AD16" s="23"/>
      <c r="AE16" s="42"/>
      <c r="AF16" s="23"/>
      <c r="AG16" s="23"/>
      <c r="AH16" s="42"/>
      <c r="AI16" s="23"/>
      <c r="AJ16" s="21"/>
      <c r="AK16" s="50"/>
      <c r="AL16" s="65"/>
    </row>
    <row r="17" spans="1:40" s="13" customFormat="1" ht="3.75" hidden="1" customHeight="1" thickBot="1" x14ac:dyDescent="0.25">
      <c r="A17" s="28"/>
      <c r="B17" s="29"/>
      <c r="C17" s="30"/>
      <c r="D17" s="38"/>
      <c r="E17" s="30"/>
      <c r="F17" s="30"/>
      <c r="G17" s="38"/>
      <c r="H17" s="30"/>
      <c r="I17" s="30"/>
      <c r="J17" s="38"/>
      <c r="K17" s="30"/>
      <c r="L17" s="30"/>
      <c r="M17" s="38"/>
      <c r="N17" s="30"/>
      <c r="O17" s="30"/>
      <c r="P17" s="38"/>
      <c r="Q17" s="30"/>
      <c r="R17" s="30"/>
      <c r="S17" s="38"/>
      <c r="T17" s="30"/>
      <c r="U17" s="30"/>
      <c r="V17" s="38"/>
      <c r="W17" s="30"/>
      <c r="X17" s="30"/>
      <c r="Y17" s="38"/>
      <c r="Z17" s="30"/>
      <c r="AA17" s="30"/>
      <c r="AB17" s="38"/>
      <c r="AC17" s="30"/>
      <c r="AD17" s="30"/>
      <c r="AE17" s="38"/>
      <c r="AF17" s="30"/>
      <c r="AG17" s="30"/>
      <c r="AH17" s="38"/>
      <c r="AI17" s="30"/>
      <c r="AJ17" s="31"/>
      <c r="AK17" s="51"/>
      <c r="AL17" s="64"/>
    </row>
    <row r="18" spans="1:40" s="13" customFormat="1" ht="12" hidden="1" customHeight="1" x14ac:dyDescent="0.2">
      <c r="D18" s="33"/>
      <c r="G18" s="33"/>
      <c r="J18" s="33"/>
      <c r="M18" s="33"/>
      <c r="P18" s="33"/>
      <c r="S18" s="33"/>
      <c r="V18" s="33"/>
      <c r="Y18" s="33"/>
      <c r="AB18" s="33"/>
      <c r="AE18" s="33"/>
      <c r="AH18" s="33"/>
      <c r="AK18" s="33"/>
      <c r="AL18" s="64"/>
    </row>
    <row r="19" spans="1:40" s="13" customFormat="1" ht="3.75" customHeight="1" thickBot="1" x14ac:dyDescent="0.25">
      <c r="A19" s="28"/>
      <c r="B19" s="29"/>
      <c r="C19" s="30"/>
      <c r="D19" s="38"/>
      <c r="E19" s="30"/>
      <c r="F19" s="30"/>
      <c r="G19" s="38"/>
      <c r="H19" s="30"/>
      <c r="I19" s="30"/>
      <c r="J19" s="38"/>
      <c r="K19" s="30"/>
      <c r="L19" s="30"/>
      <c r="M19" s="38"/>
      <c r="N19" s="30"/>
      <c r="O19" s="30"/>
      <c r="P19" s="38"/>
      <c r="Q19" s="30"/>
      <c r="R19" s="30"/>
      <c r="S19" s="38"/>
      <c r="T19" s="30"/>
      <c r="U19" s="30"/>
      <c r="V19" s="38"/>
      <c r="W19" s="30"/>
      <c r="X19" s="30"/>
      <c r="Y19" s="38"/>
      <c r="Z19" s="30"/>
      <c r="AA19" s="30"/>
      <c r="AB19" s="38"/>
      <c r="AC19" s="30"/>
      <c r="AD19" s="30"/>
      <c r="AE19" s="38"/>
      <c r="AF19" s="30"/>
      <c r="AG19" s="30"/>
      <c r="AH19" s="38"/>
      <c r="AI19" s="30"/>
      <c r="AJ19" s="30"/>
      <c r="AK19" s="51"/>
      <c r="AL19" s="64"/>
    </row>
    <row r="20" spans="1:40" s="22" customFormat="1" ht="18" customHeight="1" x14ac:dyDescent="0.2">
      <c r="A20" s="17"/>
      <c r="B20" s="18" t="s">
        <v>49</v>
      </c>
      <c r="C20" s="19"/>
      <c r="D20" s="35"/>
      <c r="E20" s="19"/>
      <c r="F20" s="19"/>
      <c r="G20" s="35"/>
      <c r="H20" s="84"/>
      <c r="I20" s="84"/>
      <c r="J20" s="85"/>
      <c r="K20" s="84"/>
      <c r="L20" s="84"/>
      <c r="M20" s="85"/>
      <c r="N20" s="84"/>
      <c r="O20" s="20"/>
      <c r="P20" s="36"/>
      <c r="Q20" s="20"/>
      <c r="R20" s="20"/>
      <c r="S20" s="36"/>
      <c r="T20" s="20"/>
      <c r="U20" s="20"/>
      <c r="V20" s="36"/>
      <c r="W20" s="20"/>
      <c r="X20" s="20"/>
      <c r="Y20" s="36"/>
      <c r="Z20" s="20"/>
      <c r="AA20" s="20"/>
      <c r="AB20" s="36"/>
      <c r="AC20" s="20"/>
      <c r="AD20" s="20"/>
      <c r="AE20" s="36"/>
      <c r="AF20" s="20"/>
      <c r="AG20" s="20"/>
      <c r="AH20" s="36"/>
      <c r="AI20" s="20"/>
      <c r="AJ20" s="83"/>
      <c r="AK20" s="50"/>
      <c r="AL20" s="65"/>
    </row>
    <row r="21" spans="1:40" s="22" customFormat="1" ht="18" customHeight="1" x14ac:dyDescent="0.2">
      <c r="A21" s="17"/>
      <c r="B21" s="20" t="s">
        <v>45</v>
      </c>
      <c r="C21" s="20"/>
      <c r="D21" s="36"/>
      <c r="E21" s="20"/>
      <c r="F21" s="20"/>
      <c r="G21" s="36"/>
      <c r="H21" s="164" t="str">
        <f>IF(ISBLANK('Noise Monitoring Report INSTRU'!F21),"",'Noise Monitoring Report INSTRU'!F21)</f>
        <v/>
      </c>
      <c r="I21" s="164"/>
      <c r="J21" s="164"/>
      <c r="K21" s="164"/>
      <c r="L21" s="164"/>
      <c r="M21" s="164"/>
      <c r="N21" s="164"/>
      <c r="O21" s="20"/>
      <c r="P21" s="36"/>
      <c r="Q21" s="20"/>
      <c r="R21" s="20"/>
      <c r="S21" s="36"/>
      <c r="T21" s="20"/>
      <c r="U21" s="20"/>
      <c r="V21" s="36"/>
      <c r="W21" s="20"/>
      <c r="X21" s="20"/>
      <c r="Y21" s="36"/>
      <c r="Z21" s="20"/>
      <c r="AA21" s="20"/>
      <c r="AB21" s="36"/>
      <c r="AC21" s="20"/>
      <c r="AD21" s="20"/>
      <c r="AE21" s="36"/>
      <c r="AF21" s="20"/>
      <c r="AG21" s="20"/>
      <c r="AH21" s="36"/>
      <c r="AI21" s="20"/>
      <c r="AJ21" s="21"/>
      <c r="AK21" s="50"/>
      <c r="AL21" s="65"/>
    </row>
    <row r="22" spans="1:40" s="22" customFormat="1" ht="18" customHeight="1" x14ac:dyDescent="0.2">
      <c r="A22" s="17"/>
      <c r="B22" s="20" t="s">
        <v>46</v>
      </c>
      <c r="C22" s="20"/>
      <c r="D22" s="36"/>
      <c r="E22" s="20"/>
      <c r="F22" s="20"/>
      <c r="G22" s="36"/>
      <c r="H22" s="20"/>
      <c r="I22" s="20"/>
      <c r="J22" s="36"/>
      <c r="K22" s="20"/>
      <c r="L22" s="20"/>
      <c r="M22" s="36"/>
      <c r="N22" s="152" t="str">
        <f>IF(ISBLANK('Noise Monitoring Report INSTRU'!K22),"",'Noise Monitoring Report INSTRU'!K22)</f>
        <v/>
      </c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20"/>
      <c r="AB22" s="36"/>
      <c r="AC22" s="20"/>
      <c r="AD22" s="20"/>
      <c r="AE22" s="36"/>
      <c r="AF22" s="20"/>
      <c r="AG22" s="20"/>
      <c r="AH22" s="36"/>
      <c r="AI22" s="20"/>
      <c r="AJ22" s="21"/>
      <c r="AK22" s="50"/>
      <c r="AL22" s="65"/>
    </row>
    <row r="23" spans="1:40" s="13" customFormat="1" ht="3.75" customHeight="1" thickBot="1" x14ac:dyDescent="0.25">
      <c r="A23" s="28"/>
      <c r="B23" s="29"/>
      <c r="C23" s="30"/>
      <c r="D23" s="38"/>
      <c r="E23" s="30"/>
      <c r="F23" s="30"/>
      <c r="G23" s="38"/>
      <c r="H23" s="30"/>
      <c r="I23" s="30"/>
      <c r="J23" s="38"/>
      <c r="K23" s="30"/>
      <c r="L23" s="30"/>
      <c r="M23" s="38"/>
      <c r="N23" s="30"/>
      <c r="O23" s="30"/>
      <c r="P23" s="38"/>
      <c r="Q23" s="30"/>
      <c r="R23" s="30"/>
      <c r="S23" s="38"/>
      <c r="T23" s="30"/>
      <c r="U23" s="30"/>
      <c r="V23" s="38"/>
      <c r="W23" s="30"/>
      <c r="X23" s="30"/>
      <c r="Y23" s="38"/>
      <c r="Z23" s="30"/>
      <c r="AA23" s="30"/>
      <c r="AB23" s="38"/>
      <c r="AC23" s="30"/>
      <c r="AD23" s="30"/>
      <c r="AE23" s="38"/>
      <c r="AF23" s="30"/>
      <c r="AG23" s="30"/>
      <c r="AH23" s="38"/>
      <c r="AI23" s="30"/>
      <c r="AJ23" s="31"/>
      <c r="AK23" s="51"/>
      <c r="AL23" s="64"/>
    </row>
    <row r="24" spans="1:40" s="32" customFormat="1" ht="27.75" customHeight="1" x14ac:dyDescent="0.25">
      <c r="A24" s="154" t="s">
        <v>1</v>
      </c>
      <c r="B24" s="154" t="s">
        <v>23</v>
      </c>
      <c r="C24" s="156"/>
      <c r="D24" s="39"/>
      <c r="E24" s="154" t="s">
        <v>27</v>
      </c>
      <c r="F24" s="156"/>
      <c r="G24" s="39"/>
      <c r="H24" s="154" t="s">
        <v>28</v>
      </c>
      <c r="I24" s="158"/>
      <c r="J24" s="39"/>
      <c r="K24" s="154" t="s">
        <v>50</v>
      </c>
      <c r="L24" s="158"/>
      <c r="M24" s="39"/>
      <c r="N24" s="154" t="s">
        <v>29</v>
      </c>
      <c r="O24" s="156"/>
      <c r="P24" s="39"/>
      <c r="Q24" s="154" t="s">
        <v>58</v>
      </c>
      <c r="R24" s="156"/>
      <c r="S24" s="43"/>
      <c r="T24" s="161" t="s">
        <v>35</v>
      </c>
      <c r="U24" s="161"/>
      <c r="V24" s="161"/>
      <c r="W24" s="161"/>
      <c r="X24" s="161"/>
      <c r="Y24" s="46"/>
      <c r="Z24" s="154" t="s">
        <v>31</v>
      </c>
      <c r="AA24" s="156"/>
      <c r="AB24" s="39"/>
      <c r="AC24" s="154" t="s">
        <v>32</v>
      </c>
      <c r="AD24" s="156"/>
      <c r="AE24" s="39"/>
      <c r="AF24" s="154" t="s">
        <v>33</v>
      </c>
      <c r="AG24" s="156"/>
      <c r="AH24" s="39"/>
      <c r="AI24" s="154" t="s">
        <v>34</v>
      </c>
      <c r="AJ24" s="162"/>
      <c r="AK24" s="52"/>
      <c r="AL24" s="66"/>
      <c r="AM24" s="143" t="s">
        <v>23</v>
      </c>
      <c r="AN24" s="143" t="s">
        <v>28</v>
      </c>
    </row>
    <row r="25" spans="1:40" s="32" customFormat="1" ht="13.5" customHeight="1" thickBot="1" x14ac:dyDescent="0.3">
      <c r="A25" s="155"/>
      <c r="B25" s="155"/>
      <c r="C25" s="157"/>
      <c r="D25" s="40"/>
      <c r="E25" s="155"/>
      <c r="F25" s="157"/>
      <c r="G25" s="40"/>
      <c r="H25" s="155"/>
      <c r="I25" s="159"/>
      <c r="J25" s="40"/>
      <c r="K25" s="155"/>
      <c r="L25" s="159"/>
      <c r="M25" s="40"/>
      <c r="N25" s="155"/>
      <c r="O25" s="157"/>
      <c r="P25" s="40"/>
      <c r="Q25" s="155"/>
      <c r="R25" s="157"/>
      <c r="S25" s="44"/>
      <c r="T25" s="160" t="s">
        <v>0</v>
      </c>
      <c r="U25" s="160"/>
      <c r="V25" s="45"/>
      <c r="W25" s="160" t="s">
        <v>30</v>
      </c>
      <c r="X25" s="160"/>
      <c r="Y25" s="47"/>
      <c r="Z25" s="155"/>
      <c r="AA25" s="157"/>
      <c r="AB25" s="40"/>
      <c r="AC25" s="155"/>
      <c r="AD25" s="157"/>
      <c r="AE25" s="40"/>
      <c r="AF25" s="155"/>
      <c r="AG25" s="157"/>
      <c r="AH25" s="40"/>
      <c r="AI25" s="155"/>
      <c r="AJ25" s="163"/>
      <c r="AK25" s="52"/>
      <c r="AL25" s="66"/>
      <c r="AM25" s="144"/>
      <c r="AN25" s="144"/>
    </row>
    <row r="26" spans="1:40" s="5" customFormat="1" ht="24.95" customHeight="1" x14ac:dyDescent="0.25">
      <c r="A26" s="9">
        <v>1</v>
      </c>
      <c r="B26" s="128"/>
      <c r="C26" s="130"/>
      <c r="D26" s="98">
        <f>IF(ISBLANK(B26),0,1)</f>
        <v>0</v>
      </c>
      <c r="E26" s="128"/>
      <c r="F26" s="130"/>
      <c r="G26" s="104">
        <f t="shared" ref="G26" si="0">IF(ISBLANK(E26)*AND(B26&lt;&gt;"")*AND(B26=Area),1,0)</f>
        <v>0</v>
      </c>
      <c r="H26" s="128"/>
      <c r="I26" s="130"/>
      <c r="J26" s="98">
        <f>IF(ISBLANK(H26)*AND(B26&lt;&gt;""),1,0)</f>
        <v>0</v>
      </c>
      <c r="K26" s="128"/>
      <c r="L26" s="130"/>
      <c r="M26" s="72">
        <f>IF(ISBLANK(K26)*AND(B26&lt;&gt;"")*AND(H26="Others (editable)"),1,0)</f>
        <v>0</v>
      </c>
      <c r="N26" s="148"/>
      <c r="O26" s="149"/>
      <c r="P26" s="72">
        <f t="shared" ref="P26" si="1">IF(ISBLANK(N26)*AND(B26&lt;&gt;""),1,0)</f>
        <v>0</v>
      </c>
      <c r="Q26" s="128"/>
      <c r="R26" s="130"/>
      <c r="S26" s="98">
        <f t="shared" ref="S26" si="2">IF(ISBLANK(Q26)*AND(B26&lt;&gt;"")*AND(B26&lt;&gt;Area),1,0)</f>
        <v>0</v>
      </c>
      <c r="T26" s="128"/>
      <c r="U26" s="130"/>
      <c r="V26" s="98">
        <f t="shared" ref="V26" si="3">IF(ISBLANK(T26)*AND(B26&lt;&gt;"")*AND(B26&lt;&gt;Area),1,0)</f>
        <v>0</v>
      </c>
      <c r="W26" s="128"/>
      <c r="X26" s="130"/>
      <c r="Y26" s="72">
        <f t="shared" ref="Y26" si="4">IF(ISBLANK(W26)*AND(B26&lt;&gt;"")*AND(B26&lt;&gt;Area),1,0)</f>
        <v>0</v>
      </c>
      <c r="Z26" s="150"/>
      <c r="AA26" s="151"/>
      <c r="AB26" s="72">
        <f t="shared" ref="AB26" si="5">IF(ISBLANK(Z26)*AND(B26&lt;&gt;""),1,0)</f>
        <v>0</v>
      </c>
      <c r="AC26" s="148"/>
      <c r="AD26" s="149"/>
      <c r="AE26" s="109">
        <f t="shared" ref="AE26" si="6">IF(ISBLANK(AC26)*AND(B26&lt;&gt;""),1,0)</f>
        <v>0</v>
      </c>
      <c r="AF26" s="148"/>
      <c r="AG26" s="149"/>
      <c r="AH26" s="72">
        <f t="shared" ref="AH26" si="7">IF(ISBLANK(AF26)*AND(B26&lt;&gt;"")*AND(B26&lt;&gt;Area),1,0)</f>
        <v>0</v>
      </c>
      <c r="AI26" s="150"/>
      <c r="AJ26" s="165"/>
      <c r="AK26" s="53">
        <f t="shared" ref="AK26:AK89" si="8">IF(ISBLANK(AI26)*AND(B26&lt;&gt;"")*AND(B26&lt;&gt;Area),1,0)</f>
        <v>0</v>
      </c>
      <c r="AL26" s="67"/>
      <c r="AM26" s="114" t="str">
        <f>IFERROR(LOOKUP(,0/(B26=TYPE_OF_MONITORING),TYPE_OF_MONITORING_VAL),"")</f>
        <v/>
      </c>
      <c r="AN26" s="114" t="str">
        <f t="shared" ref="AN26:AN89" si="9">IFERROR(LOOKUP(,0/(H26=MAS_PROC_TYPE),MAS_PROC_TYPE_VAL),"")</f>
        <v/>
      </c>
    </row>
    <row r="27" spans="1:40" s="5" customFormat="1" ht="24.95" customHeight="1" x14ac:dyDescent="0.25">
      <c r="A27" s="10">
        <f>A26+1</f>
        <v>2</v>
      </c>
      <c r="B27" s="115"/>
      <c r="C27" s="115"/>
      <c r="D27" s="99">
        <f t="shared" ref="D27:D90" si="10">IF(ISBLANK(B27),0,1)</f>
        <v>0</v>
      </c>
      <c r="E27" s="115"/>
      <c r="F27" s="115"/>
      <c r="G27" s="105">
        <f t="shared" ref="G27:G90" si="11">IF(ISBLANK(E27)*AND(B27&lt;&gt;"")*AND(B27=Area),1,0)</f>
        <v>0</v>
      </c>
      <c r="H27" s="115"/>
      <c r="I27" s="115"/>
      <c r="J27" s="99">
        <f t="shared" ref="J27:J90" si="12">IF(ISBLANK(H27)*AND(B27&lt;&gt;""),1,0)</f>
        <v>0</v>
      </c>
      <c r="K27" s="115"/>
      <c r="L27" s="115"/>
      <c r="M27" s="71">
        <f t="shared" ref="M27:M90" si="13">IF(ISBLANK(K27)*AND(B27&lt;&gt;"")*AND(H27="Others (editable)"),1,0)</f>
        <v>0</v>
      </c>
      <c r="N27" s="140"/>
      <c r="O27" s="140"/>
      <c r="P27" s="71">
        <f t="shared" ref="P27:P90" si="14">IF(ISBLANK(N27)*AND(B27&lt;&gt;""),1,0)</f>
        <v>0</v>
      </c>
      <c r="Q27" s="115"/>
      <c r="R27" s="115"/>
      <c r="S27" s="99">
        <f t="shared" ref="S27:S90" si="15">IF(ISBLANK(Q27)*AND(B27&lt;&gt;"")*AND(B27&lt;&gt;Area),1,0)</f>
        <v>0</v>
      </c>
      <c r="T27" s="115"/>
      <c r="U27" s="115"/>
      <c r="V27" s="99">
        <f t="shared" ref="V27:V90" si="16">IF(ISBLANK(T27)*AND(B27&lt;&gt;"")*AND(B27&lt;&gt;Area),1,0)</f>
        <v>0</v>
      </c>
      <c r="W27" s="115"/>
      <c r="X27" s="115"/>
      <c r="Y27" s="71">
        <f t="shared" ref="Y27:Y90" si="17">IF(ISBLANK(W27)*AND(B27&lt;&gt;"")*AND(B27&lt;&gt;Area),1,0)</f>
        <v>0</v>
      </c>
      <c r="Z27" s="141"/>
      <c r="AA27" s="141"/>
      <c r="AB27" s="71">
        <f t="shared" ref="AB27:AB90" si="18">IF(ISBLANK(Z27)*AND(B27&lt;&gt;""),1,0)</f>
        <v>0</v>
      </c>
      <c r="AC27" s="140"/>
      <c r="AD27" s="140"/>
      <c r="AE27" s="110">
        <f t="shared" ref="AE27:AE90" si="19">IF(ISBLANK(AC27)*AND(B27&lt;&gt;""),1,0)</f>
        <v>0</v>
      </c>
      <c r="AF27" s="140"/>
      <c r="AG27" s="140"/>
      <c r="AH27" s="71">
        <f t="shared" ref="AH27:AH90" si="20">IF(ISBLANK(AF27)*AND(B27&lt;&gt;"")*AND(B27&lt;&gt;Area),1,0)</f>
        <v>0</v>
      </c>
      <c r="AI27" s="141"/>
      <c r="AJ27" s="142"/>
      <c r="AK27" s="53">
        <f t="shared" si="8"/>
        <v>0</v>
      </c>
      <c r="AL27" s="67"/>
      <c r="AM27" s="114" t="str">
        <f t="shared" ref="AM27:AM89" si="21">IFERROR(LOOKUP(,0/(B27=TYPE_OF_MONITORING),TYPE_OF_MONITORING_VAL),"")</f>
        <v/>
      </c>
      <c r="AN27" s="114" t="str">
        <f t="shared" si="9"/>
        <v/>
      </c>
    </row>
    <row r="28" spans="1:40" s="5" customFormat="1" ht="24.95" customHeight="1" x14ac:dyDescent="0.25">
      <c r="A28" s="10">
        <f t="shared" ref="A28:A91" si="22">A27+1</f>
        <v>3</v>
      </c>
      <c r="B28" s="115"/>
      <c r="C28" s="115"/>
      <c r="D28" s="99">
        <f t="shared" si="10"/>
        <v>0</v>
      </c>
      <c r="E28" s="115"/>
      <c r="F28" s="115"/>
      <c r="G28" s="105">
        <f t="shared" si="11"/>
        <v>0</v>
      </c>
      <c r="H28" s="115"/>
      <c r="I28" s="115"/>
      <c r="J28" s="99">
        <f t="shared" si="12"/>
        <v>0</v>
      </c>
      <c r="K28" s="115"/>
      <c r="L28" s="115"/>
      <c r="M28" s="71">
        <f t="shared" si="13"/>
        <v>0</v>
      </c>
      <c r="N28" s="140"/>
      <c r="O28" s="140"/>
      <c r="P28" s="71">
        <f t="shared" si="14"/>
        <v>0</v>
      </c>
      <c r="Q28" s="115"/>
      <c r="R28" s="115"/>
      <c r="S28" s="99">
        <f t="shared" si="15"/>
        <v>0</v>
      </c>
      <c r="T28" s="115"/>
      <c r="U28" s="115"/>
      <c r="V28" s="99">
        <f t="shared" si="16"/>
        <v>0</v>
      </c>
      <c r="W28" s="115"/>
      <c r="X28" s="115"/>
      <c r="Y28" s="71">
        <f t="shared" si="17"/>
        <v>0</v>
      </c>
      <c r="Z28" s="141"/>
      <c r="AA28" s="141"/>
      <c r="AB28" s="71">
        <f t="shared" si="18"/>
        <v>0</v>
      </c>
      <c r="AC28" s="140"/>
      <c r="AD28" s="140"/>
      <c r="AE28" s="110">
        <f t="shared" si="19"/>
        <v>0</v>
      </c>
      <c r="AF28" s="140"/>
      <c r="AG28" s="140"/>
      <c r="AH28" s="71">
        <f t="shared" si="20"/>
        <v>0</v>
      </c>
      <c r="AI28" s="141"/>
      <c r="AJ28" s="142"/>
      <c r="AK28" s="53">
        <f t="shared" si="8"/>
        <v>0</v>
      </c>
      <c r="AL28" s="67"/>
      <c r="AM28" s="114" t="str">
        <f t="shared" si="21"/>
        <v/>
      </c>
      <c r="AN28" s="114" t="str">
        <f t="shared" si="9"/>
        <v/>
      </c>
    </row>
    <row r="29" spans="1:40" s="4" customFormat="1" ht="24.95" customHeight="1" x14ac:dyDescent="0.25">
      <c r="A29" s="10">
        <f t="shared" si="22"/>
        <v>4</v>
      </c>
      <c r="B29" s="115"/>
      <c r="C29" s="115"/>
      <c r="D29" s="99">
        <f t="shared" si="10"/>
        <v>0</v>
      </c>
      <c r="E29" s="115"/>
      <c r="F29" s="115"/>
      <c r="G29" s="105">
        <f t="shared" si="11"/>
        <v>0</v>
      </c>
      <c r="H29" s="115"/>
      <c r="I29" s="115"/>
      <c r="J29" s="99">
        <f t="shared" si="12"/>
        <v>0</v>
      </c>
      <c r="K29" s="115"/>
      <c r="L29" s="115"/>
      <c r="M29" s="71">
        <f t="shared" si="13"/>
        <v>0</v>
      </c>
      <c r="N29" s="140"/>
      <c r="O29" s="140"/>
      <c r="P29" s="71">
        <f t="shared" si="14"/>
        <v>0</v>
      </c>
      <c r="Q29" s="115"/>
      <c r="R29" s="115"/>
      <c r="S29" s="99">
        <f t="shared" si="15"/>
        <v>0</v>
      </c>
      <c r="T29" s="115"/>
      <c r="U29" s="115"/>
      <c r="V29" s="99">
        <f t="shared" si="16"/>
        <v>0</v>
      </c>
      <c r="W29" s="115"/>
      <c r="X29" s="115"/>
      <c r="Y29" s="71">
        <f t="shared" si="17"/>
        <v>0</v>
      </c>
      <c r="Z29" s="141"/>
      <c r="AA29" s="141"/>
      <c r="AB29" s="71">
        <f t="shared" si="18"/>
        <v>0</v>
      </c>
      <c r="AC29" s="140"/>
      <c r="AD29" s="140"/>
      <c r="AE29" s="110">
        <f t="shared" si="19"/>
        <v>0</v>
      </c>
      <c r="AF29" s="140"/>
      <c r="AG29" s="140"/>
      <c r="AH29" s="71">
        <f t="shared" si="20"/>
        <v>0</v>
      </c>
      <c r="AI29" s="141"/>
      <c r="AJ29" s="142"/>
      <c r="AK29" s="53">
        <f t="shared" si="8"/>
        <v>0</v>
      </c>
      <c r="AL29" s="68"/>
      <c r="AM29" s="114" t="str">
        <f t="shared" si="21"/>
        <v/>
      </c>
      <c r="AN29" s="114" t="str">
        <f t="shared" si="9"/>
        <v/>
      </c>
    </row>
    <row r="30" spans="1:40" s="2" customFormat="1" ht="24.95" customHeight="1" x14ac:dyDescent="0.2">
      <c r="A30" s="10">
        <f t="shared" si="22"/>
        <v>5</v>
      </c>
      <c r="B30" s="115"/>
      <c r="C30" s="115"/>
      <c r="D30" s="99">
        <f t="shared" si="10"/>
        <v>0</v>
      </c>
      <c r="E30" s="115"/>
      <c r="F30" s="115"/>
      <c r="G30" s="105">
        <f t="shared" si="11"/>
        <v>0</v>
      </c>
      <c r="H30" s="115"/>
      <c r="I30" s="115"/>
      <c r="J30" s="99">
        <f t="shared" si="12"/>
        <v>0</v>
      </c>
      <c r="K30" s="115"/>
      <c r="L30" s="115"/>
      <c r="M30" s="71">
        <f t="shared" si="13"/>
        <v>0</v>
      </c>
      <c r="N30" s="140"/>
      <c r="O30" s="140"/>
      <c r="P30" s="71">
        <f t="shared" si="14"/>
        <v>0</v>
      </c>
      <c r="Q30" s="115"/>
      <c r="R30" s="115"/>
      <c r="S30" s="99">
        <f t="shared" si="15"/>
        <v>0</v>
      </c>
      <c r="T30" s="115"/>
      <c r="U30" s="115"/>
      <c r="V30" s="99">
        <f t="shared" si="16"/>
        <v>0</v>
      </c>
      <c r="W30" s="115"/>
      <c r="X30" s="115"/>
      <c r="Y30" s="71">
        <f t="shared" si="17"/>
        <v>0</v>
      </c>
      <c r="Z30" s="141"/>
      <c r="AA30" s="141"/>
      <c r="AB30" s="71">
        <f t="shared" si="18"/>
        <v>0</v>
      </c>
      <c r="AC30" s="140"/>
      <c r="AD30" s="140"/>
      <c r="AE30" s="110">
        <f t="shared" si="19"/>
        <v>0</v>
      </c>
      <c r="AF30" s="140"/>
      <c r="AG30" s="140"/>
      <c r="AH30" s="71">
        <f t="shared" si="20"/>
        <v>0</v>
      </c>
      <c r="AI30" s="141"/>
      <c r="AJ30" s="142"/>
      <c r="AK30" s="53">
        <f t="shared" si="8"/>
        <v>0</v>
      </c>
      <c r="AL30" s="69"/>
      <c r="AM30" s="114" t="str">
        <f t="shared" si="21"/>
        <v/>
      </c>
      <c r="AN30" s="114" t="str">
        <f t="shared" si="9"/>
        <v/>
      </c>
    </row>
    <row r="31" spans="1:40" s="2" customFormat="1" ht="24.95" customHeight="1" x14ac:dyDescent="0.2">
      <c r="A31" s="10">
        <f t="shared" si="22"/>
        <v>6</v>
      </c>
      <c r="B31" s="115"/>
      <c r="C31" s="115"/>
      <c r="D31" s="99">
        <f t="shared" si="10"/>
        <v>0</v>
      </c>
      <c r="E31" s="115"/>
      <c r="F31" s="115"/>
      <c r="G31" s="105">
        <f t="shared" si="11"/>
        <v>0</v>
      </c>
      <c r="H31" s="115"/>
      <c r="I31" s="115"/>
      <c r="J31" s="99">
        <f t="shared" si="12"/>
        <v>0</v>
      </c>
      <c r="K31" s="115"/>
      <c r="L31" s="115"/>
      <c r="M31" s="71">
        <f t="shared" si="13"/>
        <v>0</v>
      </c>
      <c r="N31" s="140"/>
      <c r="O31" s="140"/>
      <c r="P31" s="71">
        <f t="shared" si="14"/>
        <v>0</v>
      </c>
      <c r="Q31" s="115"/>
      <c r="R31" s="115"/>
      <c r="S31" s="99">
        <f t="shared" si="15"/>
        <v>0</v>
      </c>
      <c r="T31" s="115"/>
      <c r="U31" s="115"/>
      <c r="V31" s="99">
        <f t="shared" si="16"/>
        <v>0</v>
      </c>
      <c r="W31" s="115"/>
      <c r="X31" s="115"/>
      <c r="Y31" s="71">
        <f t="shared" si="17"/>
        <v>0</v>
      </c>
      <c r="Z31" s="141"/>
      <c r="AA31" s="141"/>
      <c r="AB31" s="71">
        <f t="shared" si="18"/>
        <v>0</v>
      </c>
      <c r="AC31" s="140"/>
      <c r="AD31" s="140"/>
      <c r="AE31" s="110">
        <f t="shared" si="19"/>
        <v>0</v>
      </c>
      <c r="AF31" s="140"/>
      <c r="AG31" s="140"/>
      <c r="AH31" s="71">
        <f t="shared" si="20"/>
        <v>0</v>
      </c>
      <c r="AI31" s="141"/>
      <c r="AJ31" s="142"/>
      <c r="AK31" s="53">
        <f t="shared" si="8"/>
        <v>0</v>
      </c>
      <c r="AL31" s="69"/>
      <c r="AM31" s="114" t="str">
        <f t="shared" si="21"/>
        <v/>
      </c>
      <c r="AN31" s="114" t="str">
        <f t="shared" si="9"/>
        <v/>
      </c>
    </row>
    <row r="32" spans="1:40" s="2" customFormat="1" ht="24.95" customHeight="1" x14ac:dyDescent="0.2">
      <c r="A32" s="10">
        <f t="shared" si="22"/>
        <v>7</v>
      </c>
      <c r="B32" s="115"/>
      <c r="C32" s="115"/>
      <c r="D32" s="99">
        <f t="shared" si="10"/>
        <v>0</v>
      </c>
      <c r="E32" s="115"/>
      <c r="F32" s="115"/>
      <c r="G32" s="105">
        <f t="shared" si="11"/>
        <v>0</v>
      </c>
      <c r="H32" s="115"/>
      <c r="I32" s="115"/>
      <c r="J32" s="99">
        <f t="shared" si="12"/>
        <v>0</v>
      </c>
      <c r="K32" s="115"/>
      <c r="L32" s="115"/>
      <c r="M32" s="71">
        <f t="shared" si="13"/>
        <v>0</v>
      </c>
      <c r="N32" s="140"/>
      <c r="O32" s="140"/>
      <c r="P32" s="71">
        <f t="shared" si="14"/>
        <v>0</v>
      </c>
      <c r="Q32" s="115"/>
      <c r="R32" s="115"/>
      <c r="S32" s="99">
        <f t="shared" si="15"/>
        <v>0</v>
      </c>
      <c r="T32" s="115"/>
      <c r="U32" s="115"/>
      <c r="V32" s="99">
        <f t="shared" si="16"/>
        <v>0</v>
      </c>
      <c r="W32" s="115"/>
      <c r="X32" s="115"/>
      <c r="Y32" s="71">
        <f t="shared" si="17"/>
        <v>0</v>
      </c>
      <c r="Z32" s="141"/>
      <c r="AA32" s="141"/>
      <c r="AB32" s="71">
        <f t="shared" si="18"/>
        <v>0</v>
      </c>
      <c r="AC32" s="140"/>
      <c r="AD32" s="140"/>
      <c r="AE32" s="110">
        <f t="shared" si="19"/>
        <v>0</v>
      </c>
      <c r="AF32" s="140"/>
      <c r="AG32" s="140"/>
      <c r="AH32" s="71">
        <f t="shared" si="20"/>
        <v>0</v>
      </c>
      <c r="AI32" s="141"/>
      <c r="AJ32" s="142"/>
      <c r="AK32" s="53">
        <f t="shared" si="8"/>
        <v>0</v>
      </c>
      <c r="AL32" s="69"/>
      <c r="AM32" s="114" t="str">
        <f t="shared" si="21"/>
        <v/>
      </c>
      <c r="AN32" s="114" t="str">
        <f t="shared" si="9"/>
        <v/>
      </c>
    </row>
    <row r="33" spans="1:40" s="2" customFormat="1" ht="24.95" customHeight="1" x14ac:dyDescent="0.2">
      <c r="A33" s="10">
        <f t="shared" si="22"/>
        <v>8</v>
      </c>
      <c r="B33" s="115"/>
      <c r="C33" s="115"/>
      <c r="D33" s="99">
        <f t="shared" si="10"/>
        <v>0</v>
      </c>
      <c r="E33" s="115"/>
      <c r="F33" s="115"/>
      <c r="G33" s="105">
        <f t="shared" si="11"/>
        <v>0</v>
      </c>
      <c r="H33" s="115"/>
      <c r="I33" s="115"/>
      <c r="J33" s="99">
        <f t="shared" si="12"/>
        <v>0</v>
      </c>
      <c r="K33" s="115"/>
      <c r="L33" s="115"/>
      <c r="M33" s="71">
        <f t="shared" si="13"/>
        <v>0</v>
      </c>
      <c r="N33" s="140"/>
      <c r="O33" s="140"/>
      <c r="P33" s="71">
        <f t="shared" si="14"/>
        <v>0</v>
      </c>
      <c r="Q33" s="115"/>
      <c r="R33" s="115"/>
      <c r="S33" s="99">
        <f t="shared" si="15"/>
        <v>0</v>
      </c>
      <c r="T33" s="115"/>
      <c r="U33" s="115"/>
      <c r="V33" s="99">
        <f t="shared" si="16"/>
        <v>0</v>
      </c>
      <c r="W33" s="115"/>
      <c r="X33" s="115"/>
      <c r="Y33" s="71">
        <f t="shared" si="17"/>
        <v>0</v>
      </c>
      <c r="Z33" s="141"/>
      <c r="AA33" s="141"/>
      <c r="AB33" s="71">
        <f t="shared" si="18"/>
        <v>0</v>
      </c>
      <c r="AC33" s="140"/>
      <c r="AD33" s="140"/>
      <c r="AE33" s="110">
        <f t="shared" si="19"/>
        <v>0</v>
      </c>
      <c r="AF33" s="140"/>
      <c r="AG33" s="140"/>
      <c r="AH33" s="71">
        <f t="shared" si="20"/>
        <v>0</v>
      </c>
      <c r="AI33" s="141"/>
      <c r="AJ33" s="142"/>
      <c r="AK33" s="53">
        <f t="shared" si="8"/>
        <v>0</v>
      </c>
      <c r="AL33" s="69"/>
      <c r="AM33" s="114" t="str">
        <f t="shared" si="21"/>
        <v/>
      </c>
      <c r="AN33" s="114" t="str">
        <f t="shared" si="9"/>
        <v/>
      </c>
    </row>
    <row r="34" spans="1:40" s="2" customFormat="1" ht="24.95" customHeight="1" x14ac:dyDescent="0.2">
      <c r="A34" s="10">
        <f t="shared" si="22"/>
        <v>9</v>
      </c>
      <c r="B34" s="115"/>
      <c r="C34" s="115"/>
      <c r="D34" s="99">
        <f t="shared" si="10"/>
        <v>0</v>
      </c>
      <c r="E34" s="115"/>
      <c r="F34" s="115"/>
      <c r="G34" s="105">
        <f t="shared" si="11"/>
        <v>0</v>
      </c>
      <c r="H34" s="115"/>
      <c r="I34" s="115"/>
      <c r="J34" s="99">
        <f t="shared" si="12"/>
        <v>0</v>
      </c>
      <c r="K34" s="115"/>
      <c r="L34" s="115"/>
      <c r="M34" s="71">
        <f t="shared" si="13"/>
        <v>0</v>
      </c>
      <c r="N34" s="140"/>
      <c r="O34" s="140"/>
      <c r="P34" s="71">
        <f t="shared" si="14"/>
        <v>0</v>
      </c>
      <c r="Q34" s="115"/>
      <c r="R34" s="115"/>
      <c r="S34" s="99">
        <f t="shared" si="15"/>
        <v>0</v>
      </c>
      <c r="T34" s="115"/>
      <c r="U34" s="115"/>
      <c r="V34" s="99">
        <f t="shared" si="16"/>
        <v>0</v>
      </c>
      <c r="W34" s="115"/>
      <c r="X34" s="115"/>
      <c r="Y34" s="71">
        <f t="shared" si="17"/>
        <v>0</v>
      </c>
      <c r="Z34" s="141"/>
      <c r="AA34" s="141"/>
      <c r="AB34" s="71">
        <f t="shared" si="18"/>
        <v>0</v>
      </c>
      <c r="AC34" s="140"/>
      <c r="AD34" s="140"/>
      <c r="AE34" s="110">
        <f t="shared" si="19"/>
        <v>0</v>
      </c>
      <c r="AF34" s="140"/>
      <c r="AG34" s="140"/>
      <c r="AH34" s="71">
        <f t="shared" si="20"/>
        <v>0</v>
      </c>
      <c r="AI34" s="141"/>
      <c r="AJ34" s="142"/>
      <c r="AK34" s="53">
        <f t="shared" si="8"/>
        <v>0</v>
      </c>
      <c r="AL34" s="69"/>
      <c r="AM34" s="114" t="str">
        <f t="shared" si="21"/>
        <v/>
      </c>
      <c r="AN34" s="114" t="str">
        <f t="shared" si="9"/>
        <v/>
      </c>
    </row>
    <row r="35" spans="1:40" s="5" customFormat="1" ht="24.95" customHeight="1" x14ac:dyDescent="0.25">
      <c r="A35" s="10">
        <f t="shared" si="22"/>
        <v>10</v>
      </c>
      <c r="B35" s="115"/>
      <c r="C35" s="115"/>
      <c r="D35" s="99">
        <f t="shared" si="10"/>
        <v>0</v>
      </c>
      <c r="E35" s="115"/>
      <c r="F35" s="115"/>
      <c r="G35" s="105">
        <f t="shared" si="11"/>
        <v>0</v>
      </c>
      <c r="H35" s="115"/>
      <c r="I35" s="115"/>
      <c r="J35" s="99">
        <f t="shared" si="12"/>
        <v>0</v>
      </c>
      <c r="K35" s="115"/>
      <c r="L35" s="115"/>
      <c r="M35" s="71">
        <f t="shared" si="13"/>
        <v>0</v>
      </c>
      <c r="N35" s="140"/>
      <c r="O35" s="140"/>
      <c r="P35" s="71">
        <f t="shared" si="14"/>
        <v>0</v>
      </c>
      <c r="Q35" s="115"/>
      <c r="R35" s="115"/>
      <c r="S35" s="99">
        <f t="shared" si="15"/>
        <v>0</v>
      </c>
      <c r="T35" s="115"/>
      <c r="U35" s="115"/>
      <c r="V35" s="99">
        <f t="shared" si="16"/>
        <v>0</v>
      </c>
      <c r="W35" s="115"/>
      <c r="X35" s="115"/>
      <c r="Y35" s="71">
        <f t="shared" si="17"/>
        <v>0</v>
      </c>
      <c r="Z35" s="141"/>
      <c r="AA35" s="141"/>
      <c r="AB35" s="71">
        <f t="shared" si="18"/>
        <v>0</v>
      </c>
      <c r="AC35" s="140"/>
      <c r="AD35" s="140"/>
      <c r="AE35" s="110">
        <f t="shared" si="19"/>
        <v>0</v>
      </c>
      <c r="AF35" s="140"/>
      <c r="AG35" s="140"/>
      <c r="AH35" s="71">
        <f t="shared" si="20"/>
        <v>0</v>
      </c>
      <c r="AI35" s="141"/>
      <c r="AJ35" s="142"/>
      <c r="AK35" s="53">
        <f t="shared" si="8"/>
        <v>0</v>
      </c>
      <c r="AL35" s="67"/>
      <c r="AM35" s="114" t="str">
        <f t="shared" si="21"/>
        <v/>
      </c>
      <c r="AN35" s="114" t="str">
        <f t="shared" si="9"/>
        <v/>
      </c>
    </row>
    <row r="36" spans="1:40" s="4" customFormat="1" ht="24.95" customHeight="1" x14ac:dyDescent="0.25">
      <c r="A36" s="10">
        <f t="shared" si="22"/>
        <v>11</v>
      </c>
      <c r="B36" s="115"/>
      <c r="C36" s="115"/>
      <c r="D36" s="99">
        <f t="shared" si="10"/>
        <v>0</v>
      </c>
      <c r="E36" s="115"/>
      <c r="F36" s="115"/>
      <c r="G36" s="105">
        <f t="shared" si="11"/>
        <v>0</v>
      </c>
      <c r="H36" s="115"/>
      <c r="I36" s="115"/>
      <c r="J36" s="99">
        <f t="shared" si="12"/>
        <v>0</v>
      </c>
      <c r="K36" s="115"/>
      <c r="L36" s="115"/>
      <c r="M36" s="71">
        <f t="shared" si="13"/>
        <v>0</v>
      </c>
      <c r="N36" s="140"/>
      <c r="O36" s="140"/>
      <c r="P36" s="71">
        <f t="shared" si="14"/>
        <v>0</v>
      </c>
      <c r="Q36" s="115"/>
      <c r="R36" s="115"/>
      <c r="S36" s="99">
        <f t="shared" si="15"/>
        <v>0</v>
      </c>
      <c r="T36" s="115"/>
      <c r="U36" s="115"/>
      <c r="V36" s="99">
        <f t="shared" si="16"/>
        <v>0</v>
      </c>
      <c r="W36" s="115"/>
      <c r="X36" s="115"/>
      <c r="Y36" s="71">
        <f t="shared" si="17"/>
        <v>0</v>
      </c>
      <c r="Z36" s="141"/>
      <c r="AA36" s="141"/>
      <c r="AB36" s="71">
        <f t="shared" si="18"/>
        <v>0</v>
      </c>
      <c r="AC36" s="140"/>
      <c r="AD36" s="140"/>
      <c r="AE36" s="110">
        <f t="shared" si="19"/>
        <v>0</v>
      </c>
      <c r="AF36" s="140"/>
      <c r="AG36" s="140"/>
      <c r="AH36" s="71">
        <f t="shared" si="20"/>
        <v>0</v>
      </c>
      <c r="AI36" s="141"/>
      <c r="AJ36" s="142"/>
      <c r="AK36" s="53">
        <f t="shared" si="8"/>
        <v>0</v>
      </c>
      <c r="AL36" s="68"/>
      <c r="AM36" s="114" t="str">
        <f t="shared" si="21"/>
        <v/>
      </c>
      <c r="AN36" s="114" t="str">
        <f t="shared" si="9"/>
        <v/>
      </c>
    </row>
    <row r="37" spans="1:40" s="2" customFormat="1" ht="24.95" customHeight="1" x14ac:dyDescent="0.2">
      <c r="A37" s="10">
        <f t="shared" si="22"/>
        <v>12</v>
      </c>
      <c r="B37" s="115"/>
      <c r="C37" s="115"/>
      <c r="D37" s="99">
        <f t="shared" si="10"/>
        <v>0</v>
      </c>
      <c r="E37" s="115"/>
      <c r="F37" s="115"/>
      <c r="G37" s="105">
        <f t="shared" si="11"/>
        <v>0</v>
      </c>
      <c r="H37" s="115"/>
      <c r="I37" s="115"/>
      <c r="J37" s="99">
        <f t="shared" si="12"/>
        <v>0</v>
      </c>
      <c r="K37" s="115"/>
      <c r="L37" s="115"/>
      <c r="M37" s="71">
        <f t="shared" si="13"/>
        <v>0</v>
      </c>
      <c r="N37" s="140"/>
      <c r="O37" s="140"/>
      <c r="P37" s="71">
        <f t="shared" si="14"/>
        <v>0</v>
      </c>
      <c r="Q37" s="115"/>
      <c r="R37" s="115"/>
      <c r="S37" s="99">
        <f t="shared" si="15"/>
        <v>0</v>
      </c>
      <c r="T37" s="115"/>
      <c r="U37" s="115"/>
      <c r="V37" s="99">
        <f t="shared" si="16"/>
        <v>0</v>
      </c>
      <c r="W37" s="115"/>
      <c r="X37" s="115"/>
      <c r="Y37" s="71">
        <f t="shared" si="17"/>
        <v>0</v>
      </c>
      <c r="Z37" s="141"/>
      <c r="AA37" s="141"/>
      <c r="AB37" s="71">
        <f t="shared" si="18"/>
        <v>0</v>
      </c>
      <c r="AC37" s="140"/>
      <c r="AD37" s="140"/>
      <c r="AE37" s="110">
        <f t="shared" si="19"/>
        <v>0</v>
      </c>
      <c r="AF37" s="140"/>
      <c r="AG37" s="140"/>
      <c r="AH37" s="71">
        <f t="shared" si="20"/>
        <v>0</v>
      </c>
      <c r="AI37" s="141"/>
      <c r="AJ37" s="142"/>
      <c r="AK37" s="53">
        <f t="shared" si="8"/>
        <v>0</v>
      </c>
      <c r="AL37" s="69"/>
      <c r="AM37" s="114" t="str">
        <f t="shared" si="21"/>
        <v/>
      </c>
      <c r="AN37" s="114" t="str">
        <f t="shared" si="9"/>
        <v/>
      </c>
    </row>
    <row r="38" spans="1:40" s="2" customFormat="1" ht="24.95" customHeight="1" x14ac:dyDescent="0.2">
      <c r="A38" s="10">
        <f t="shared" si="22"/>
        <v>13</v>
      </c>
      <c r="B38" s="115"/>
      <c r="C38" s="115"/>
      <c r="D38" s="99">
        <f t="shared" si="10"/>
        <v>0</v>
      </c>
      <c r="E38" s="115"/>
      <c r="F38" s="115"/>
      <c r="G38" s="105">
        <f t="shared" si="11"/>
        <v>0</v>
      </c>
      <c r="H38" s="115"/>
      <c r="I38" s="115"/>
      <c r="J38" s="99">
        <f t="shared" si="12"/>
        <v>0</v>
      </c>
      <c r="K38" s="115"/>
      <c r="L38" s="115"/>
      <c r="M38" s="71">
        <f t="shared" si="13"/>
        <v>0</v>
      </c>
      <c r="N38" s="140"/>
      <c r="O38" s="140"/>
      <c r="P38" s="71">
        <f t="shared" si="14"/>
        <v>0</v>
      </c>
      <c r="Q38" s="115"/>
      <c r="R38" s="115"/>
      <c r="S38" s="99">
        <f t="shared" si="15"/>
        <v>0</v>
      </c>
      <c r="T38" s="115"/>
      <c r="U38" s="115"/>
      <c r="V38" s="99">
        <f t="shared" si="16"/>
        <v>0</v>
      </c>
      <c r="W38" s="115"/>
      <c r="X38" s="115"/>
      <c r="Y38" s="71">
        <f t="shared" si="17"/>
        <v>0</v>
      </c>
      <c r="Z38" s="141"/>
      <c r="AA38" s="141"/>
      <c r="AB38" s="71">
        <f t="shared" si="18"/>
        <v>0</v>
      </c>
      <c r="AC38" s="140"/>
      <c r="AD38" s="140"/>
      <c r="AE38" s="110">
        <f t="shared" si="19"/>
        <v>0</v>
      </c>
      <c r="AF38" s="140"/>
      <c r="AG38" s="140"/>
      <c r="AH38" s="71">
        <f t="shared" si="20"/>
        <v>0</v>
      </c>
      <c r="AI38" s="141"/>
      <c r="AJ38" s="142"/>
      <c r="AK38" s="53">
        <f t="shared" si="8"/>
        <v>0</v>
      </c>
      <c r="AL38" s="69"/>
      <c r="AM38" s="114" t="str">
        <f t="shared" si="21"/>
        <v/>
      </c>
      <c r="AN38" s="114" t="str">
        <f t="shared" si="9"/>
        <v/>
      </c>
    </row>
    <row r="39" spans="1:40" s="2" customFormat="1" ht="24.95" customHeight="1" x14ac:dyDescent="0.2">
      <c r="A39" s="10">
        <f t="shared" si="22"/>
        <v>14</v>
      </c>
      <c r="B39" s="115"/>
      <c r="C39" s="115"/>
      <c r="D39" s="99">
        <f t="shared" si="10"/>
        <v>0</v>
      </c>
      <c r="E39" s="115"/>
      <c r="F39" s="115"/>
      <c r="G39" s="105">
        <f t="shared" si="11"/>
        <v>0</v>
      </c>
      <c r="H39" s="115"/>
      <c r="I39" s="115"/>
      <c r="J39" s="99">
        <f t="shared" si="12"/>
        <v>0</v>
      </c>
      <c r="K39" s="115"/>
      <c r="L39" s="115"/>
      <c r="M39" s="71">
        <f t="shared" si="13"/>
        <v>0</v>
      </c>
      <c r="N39" s="140"/>
      <c r="O39" s="140"/>
      <c r="P39" s="71">
        <f t="shared" si="14"/>
        <v>0</v>
      </c>
      <c r="Q39" s="115"/>
      <c r="R39" s="115"/>
      <c r="S39" s="99">
        <f t="shared" si="15"/>
        <v>0</v>
      </c>
      <c r="T39" s="115"/>
      <c r="U39" s="115"/>
      <c r="V39" s="99">
        <f t="shared" si="16"/>
        <v>0</v>
      </c>
      <c r="W39" s="115"/>
      <c r="X39" s="115"/>
      <c r="Y39" s="71">
        <f t="shared" si="17"/>
        <v>0</v>
      </c>
      <c r="Z39" s="141"/>
      <c r="AA39" s="141"/>
      <c r="AB39" s="71">
        <f t="shared" si="18"/>
        <v>0</v>
      </c>
      <c r="AC39" s="140"/>
      <c r="AD39" s="140"/>
      <c r="AE39" s="110">
        <f t="shared" si="19"/>
        <v>0</v>
      </c>
      <c r="AF39" s="140"/>
      <c r="AG39" s="140"/>
      <c r="AH39" s="71">
        <f t="shared" si="20"/>
        <v>0</v>
      </c>
      <c r="AI39" s="141"/>
      <c r="AJ39" s="142"/>
      <c r="AK39" s="53">
        <f t="shared" si="8"/>
        <v>0</v>
      </c>
      <c r="AL39" s="69"/>
      <c r="AM39" s="114" t="str">
        <f t="shared" si="21"/>
        <v/>
      </c>
      <c r="AN39" s="114" t="str">
        <f t="shared" si="9"/>
        <v/>
      </c>
    </row>
    <row r="40" spans="1:40" s="2" customFormat="1" ht="24.95" customHeight="1" x14ac:dyDescent="0.2">
      <c r="A40" s="10">
        <f t="shared" si="22"/>
        <v>15</v>
      </c>
      <c r="B40" s="115"/>
      <c r="C40" s="115"/>
      <c r="D40" s="99">
        <f t="shared" si="10"/>
        <v>0</v>
      </c>
      <c r="E40" s="115"/>
      <c r="F40" s="115"/>
      <c r="G40" s="105">
        <f t="shared" si="11"/>
        <v>0</v>
      </c>
      <c r="H40" s="115"/>
      <c r="I40" s="115"/>
      <c r="J40" s="99">
        <f t="shared" si="12"/>
        <v>0</v>
      </c>
      <c r="K40" s="115"/>
      <c r="L40" s="115"/>
      <c r="M40" s="71">
        <f t="shared" si="13"/>
        <v>0</v>
      </c>
      <c r="N40" s="140"/>
      <c r="O40" s="140"/>
      <c r="P40" s="71">
        <f t="shared" si="14"/>
        <v>0</v>
      </c>
      <c r="Q40" s="115"/>
      <c r="R40" s="115"/>
      <c r="S40" s="99">
        <f t="shared" si="15"/>
        <v>0</v>
      </c>
      <c r="T40" s="115"/>
      <c r="U40" s="115"/>
      <c r="V40" s="99">
        <f t="shared" si="16"/>
        <v>0</v>
      </c>
      <c r="W40" s="115"/>
      <c r="X40" s="115"/>
      <c r="Y40" s="71">
        <f t="shared" si="17"/>
        <v>0</v>
      </c>
      <c r="Z40" s="141"/>
      <c r="AA40" s="141"/>
      <c r="AB40" s="71">
        <f t="shared" si="18"/>
        <v>0</v>
      </c>
      <c r="AC40" s="140"/>
      <c r="AD40" s="140"/>
      <c r="AE40" s="110">
        <f t="shared" si="19"/>
        <v>0</v>
      </c>
      <c r="AF40" s="140"/>
      <c r="AG40" s="140"/>
      <c r="AH40" s="71">
        <f t="shared" si="20"/>
        <v>0</v>
      </c>
      <c r="AI40" s="141"/>
      <c r="AJ40" s="142"/>
      <c r="AK40" s="53">
        <f t="shared" si="8"/>
        <v>0</v>
      </c>
      <c r="AL40" s="69"/>
      <c r="AM40" s="114" t="str">
        <f t="shared" si="21"/>
        <v/>
      </c>
      <c r="AN40" s="114" t="str">
        <f t="shared" si="9"/>
        <v/>
      </c>
    </row>
    <row r="41" spans="1:40" s="2" customFormat="1" ht="24.95" customHeight="1" x14ac:dyDescent="0.2">
      <c r="A41" s="10">
        <f t="shared" si="22"/>
        <v>16</v>
      </c>
      <c r="B41" s="115"/>
      <c r="C41" s="115"/>
      <c r="D41" s="99">
        <f t="shared" si="10"/>
        <v>0</v>
      </c>
      <c r="E41" s="115"/>
      <c r="F41" s="115"/>
      <c r="G41" s="105">
        <f t="shared" si="11"/>
        <v>0</v>
      </c>
      <c r="H41" s="115"/>
      <c r="I41" s="115"/>
      <c r="J41" s="99">
        <f t="shared" si="12"/>
        <v>0</v>
      </c>
      <c r="K41" s="115"/>
      <c r="L41" s="115"/>
      <c r="M41" s="71">
        <f t="shared" si="13"/>
        <v>0</v>
      </c>
      <c r="N41" s="140"/>
      <c r="O41" s="140"/>
      <c r="P41" s="71">
        <f t="shared" si="14"/>
        <v>0</v>
      </c>
      <c r="Q41" s="115"/>
      <c r="R41" s="115"/>
      <c r="S41" s="99">
        <f t="shared" si="15"/>
        <v>0</v>
      </c>
      <c r="T41" s="115"/>
      <c r="U41" s="115"/>
      <c r="V41" s="99">
        <f t="shared" si="16"/>
        <v>0</v>
      </c>
      <c r="W41" s="115"/>
      <c r="X41" s="115"/>
      <c r="Y41" s="71">
        <f t="shared" si="17"/>
        <v>0</v>
      </c>
      <c r="Z41" s="141"/>
      <c r="AA41" s="141"/>
      <c r="AB41" s="71">
        <f t="shared" si="18"/>
        <v>0</v>
      </c>
      <c r="AC41" s="140"/>
      <c r="AD41" s="140"/>
      <c r="AE41" s="110">
        <f t="shared" si="19"/>
        <v>0</v>
      </c>
      <c r="AF41" s="140"/>
      <c r="AG41" s="140"/>
      <c r="AH41" s="71">
        <f t="shared" si="20"/>
        <v>0</v>
      </c>
      <c r="AI41" s="141"/>
      <c r="AJ41" s="142"/>
      <c r="AK41" s="53">
        <f t="shared" si="8"/>
        <v>0</v>
      </c>
      <c r="AL41" s="69"/>
      <c r="AM41" s="114" t="str">
        <f t="shared" si="21"/>
        <v/>
      </c>
      <c r="AN41" s="114" t="str">
        <f t="shared" si="9"/>
        <v/>
      </c>
    </row>
    <row r="42" spans="1:40" s="2" customFormat="1" ht="24.95" customHeight="1" x14ac:dyDescent="0.2">
      <c r="A42" s="10">
        <f t="shared" si="22"/>
        <v>17</v>
      </c>
      <c r="B42" s="115"/>
      <c r="C42" s="115"/>
      <c r="D42" s="99">
        <f t="shared" si="10"/>
        <v>0</v>
      </c>
      <c r="E42" s="115"/>
      <c r="F42" s="115"/>
      <c r="G42" s="105">
        <f t="shared" si="11"/>
        <v>0</v>
      </c>
      <c r="H42" s="115"/>
      <c r="I42" s="115"/>
      <c r="J42" s="99">
        <f t="shared" si="12"/>
        <v>0</v>
      </c>
      <c r="K42" s="115"/>
      <c r="L42" s="115"/>
      <c r="M42" s="71">
        <f t="shared" si="13"/>
        <v>0</v>
      </c>
      <c r="N42" s="140"/>
      <c r="O42" s="140"/>
      <c r="P42" s="71">
        <f t="shared" si="14"/>
        <v>0</v>
      </c>
      <c r="Q42" s="115"/>
      <c r="R42" s="115"/>
      <c r="S42" s="99">
        <f t="shared" si="15"/>
        <v>0</v>
      </c>
      <c r="T42" s="115"/>
      <c r="U42" s="115"/>
      <c r="V42" s="99">
        <f t="shared" si="16"/>
        <v>0</v>
      </c>
      <c r="W42" s="115"/>
      <c r="X42" s="115"/>
      <c r="Y42" s="71">
        <f t="shared" si="17"/>
        <v>0</v>
      </c>
      <c r="Z42" s="141"/>
      <c r="AA42" s="141"/>
      <c r="AB42" s="71">
        <f t="shared" si="18"/>
        <v>0</v>
      </c>
      <c r="AC42" s="140"/>
      <c r="AD42" s="140"/>
      <c r="AE42" s="110">
        <f t="shared" si="19"/>
        <v>0</v>
      </c>
      <c r="AF42" s="140"/>
      <c r="AG42" s="140"/>
      <c r="AH42" s="71">
        <f t="shared" si="20"/>
        <v>0</v>
      </c>
      <c r="AI42" s="141"/>
      <c r="AJ42" s="142"/>
      <c r="AK42" s="53">
        <f t="shared" si="8"/>
        <v>0</v>
      </c>
      <c r="AL42" s="69"/>
      <c r="AM42" s="114" t="str">
        <f t="shared" si="21"/>
        <v/>
      </c>
      <c r="AN42" s="114" t="str">
        <f t="shared" si="9"/>
        <v/>
      </c>
    </row>
    <row r="43" spans="1:40" s="5" customFormat="1" ht="24.95" customHeight="1" x14ac:dyDescent="0.25">
      <c r="A43" s="10">
        <f t="shared" si="22"/>
        <v>18</v>
      </c>
      <c r="B43" s="115"/>
      <c r="C43" s="115"/>
      <c r="D43" s="99">
        <f t="shared" si="10"/>
        <v>0</v>
      </c>
      <c r="E43" s="115"/>
      <c r="F43" s="115"/>
      <c r="G43" s="105">
        <f t="shared" si="11"/>
        <v>0</v>
      </c>
      <c r="H43" s="115"/>
      <c r="I43" s="115"/>
      <c r="J43" s="99">
        <f t="shared" si="12"/>
        <v>0</v>
      </c>
      <c r="K43" s="115"/>
      <c r="L43" s="115"/>
      <c r="M43" s="71">
        <f t="shared" si="13"/>
        <v>0</v>
      </c>
      <c r="N43" s="140"/>
      <c r="O43" s="140"/>
      <c r="P43" s="71">
        <f t="shared" si="14"/>
        <v>0</v>
      </c>
      <c r="Q43" s="115"/>
      <c r="R43" s="115"/>
      <c r="S43" s="99">
        <f t="shared" si="15"/>
        <v>0</v>
      </c>
      <c r="T43" s="115"/>
      <c r="U43" s="115"/>
      <c r="V43" s="99">
        <f t="shared" si="16"/>
        <v>0</v>
      </c>
      <c r="W43" s="115"/>
      <c r="X43" s="115"/>
      <c r="Y43" s="71">
        <f t="shared" si="17"/>
        <v>0</v>
      </c>
      <c r="Z43" s="141"/>
      <c r="AA43" s="141"/>
      <c r="AB43" s="71">
        <f t="shared" si="18"/>
        <v>0</v>
      </c>
      <c r="AC43" s="140"/>
      <c r="AD43" s="140"/>
      <c r="AE43" s="110">
        <f t="shared" si="19"/>
        <v>0</v>
      </c>
      <c r="AF43" s="140"/>
      <c r="AG43" s="140"/>
      <c r="AH43" s="71">
        <f t="shared" si="20"/>
        <v>0</v>
      </c>
      <c r="AI43" s="141"/>
      <c r="AJ43" s="142"/>
      <c r="AK43" s="53">
        <f t="shared" si="8"/>
        <v>0</v>
      </c>
      <c r="AL43" s="67"/>
      <c r="AM43" s="114" t="str">
        <f t="shared" si="21"/>
        <v/>
      </c>
      <c r="AN43" s="114" t="str">
        <f t="shared" si="9"/>
        <v/>
      </c>
    </row>
    <row r="44" spans="1:40" s="4" customFormat="1" ht="24.95" customHeight="1" x14ac:dyDescent="0.25">
      <c r="A44" s="10">
        <f t="shared" si="22"/>
        <v>19</v>
      </c>
      <c r="B44" s="115"/>
      <c r="C44" s="115"/>
      <c r="D44" s="99">
        <f t="shared" si="10"/>
        <v>0</v>
      </c>
      <c r="E44" s="115"/>
      <c r="F44" s="115"/>
      <c r="G44" s="105">
        <f t="shared" si="11"/>
        <v>0</v>
      </c>
      <c r="H44" s="115"/>
      <c r="I44" s="115"/>
      <c r="J44" s="99">
        <f t="shared" si="12"/>
        <v>0</v>
      </c>
      <c r="K44" s="115"/>
      <c r="L44" s="115"/>
      <c r="M44" s="71">
        <f t="shared" si="13"/>
        <v>0</v>
      </c>
      <c r="N44" s="140"/>
      <c r="O44" s="140"/>
      <c r="P44" s="71">
        <f t="shared" si="14"/>
        <v>0</v>
      </c>
      <c r="Q44" s="115"/>
      <c r="R44" s="115"/>
      <c r="S44" s="99">
        <f t="shared" si="15"/>
        <v>0</v>
      </c>
      <c r="T44" s="115"/>
      <c r="U44" s="115"/>
      <c r="V44" s="99">
        <f t="shared" si="16"/>
        <v>0</v>
      </c>
      <c r="W44" s="115"/>
      <c r="X44" s="115"/>
      <c r="Y44" s="71">
        <f t="shared" si="17"/>
        <v>0</v>
      </c>
      <c r="Z44" s="141"/>
      <c r="AA44" s="141"/>
      <c r="AB44" s="71">
        <f t="shared" si="18"/>
        <v>0</v>
      </c>
      <c r="AC44" s="140"/>
      <c r="AD44" s="140"/>
      <c r="AE44" s="110">
        <f t="shared" si="19"/>
        <v>0</v>
      </c>
      <c r="AF44" s="140"/>
      <c r="AG44" s="140"/>
      <c r="AH44" s="71">
        <f t="shared" si="20"/>
        <v>0</v>
      </c>
      <c r="AI44" s="141"/>
      <c r="AJ44" s="142"/>
      <c r="AK44" s="53">
        <f t="shared" si="8"/>
        <v>0</v>
      </c>
      <c r="AL44" s="68"/>
      <c r="AM44" s="114" t="str">
        <f t="shared" si="21"/>
        <v/>
      </c>
      <c r="AN44" s="114" t="str">
        <f t="shared" si="9"/>
        <v/>
      </c>
    </row>
    <row r="45" spans="1:40" s="2" customFormat="1" ht="24.95" customHeight="1" x14ac:dyDescent="0.2">
      <c r="A45" s="10">
        <f t="shared" si="22"/>
        <v>20</v>
      </c>
      <c r="B45" s="115"/>
      <c r="C45" s="115"/>
      <c r="D45" s="99">
        <f t="shared" si="10"/>
        <v>0</v>
      </c>
      <c r="E45" s="115"/>
      <c r="F45" s="115"/>
      <c r="G45" s="105">
        <f t="shared" si="11"/>
        <v>0</v>
      </c>
      <c r="H45" s="115"/>
      <c r="I45" s="115"/>
      <c r="J45" s="99">
        <f t="shared" si="12"/>
        <v>0</v>
      </c>
      <c r="K45" s="115"/>
      <c r="L45" s="115"/>
      <c r="M45" s="71">
        <f t="shared" si="13"/>
        <v>0</v>
      </c>
      <c r="N45" s="140"/>
      <c r="O45" s="140"/>
      <c r="P45" s="71">
        <f t="shared" si="14"/>
        <v>0</v>
      </c>
      <c r="Q45" s="115"/>
      <c r="R45" s="115"/>
      <c r="S45" s="99">
        <f t="shared" si="15"/>
        <v>0</v>
      </c>
      <c r="T45" s="115"/>
      <c r="U45" s="115"/>
      <c r="V45" s="99">
        <f t="shared" si="16"/>
        <v>0</v>
      </c>
      <c r="W45" s="115"/>
      <c r="X45" s="115"/>
      <c r="Y45" s="71">
        <f t="shared" si="17"/>
        <v>0</v>
      </c>
      <c r="Z45" s="141"/>
      <c r="AA45" s="141"/>
      <c r="AB45" s="71">
        <f t="shared" si="18"/>
        <v>0</v>
      </c>
      <c r="AC45" s="140"/>
      <c r="AD45" s="140"/>
      <c r="AE45" s="110">
        <f t="shared" si="19"/>
        <v>0</v>
      </c>
      <c r="AF45" s="140"/>
      <c r="AG45" s="140"/>
      <c r="AH45" s="71">
        <f t="shared" si="20"/>
        <v>0</v>
      </c>
      <c r="AI45" s="141"/>
      <c r="AJ45" s="142"/>
      <c r="AK45" s="53">
        <f t="shared" si="8"/>
        <v>0</v>
      </c>
      <c r="AL45" s="69"/>
      <c r="AM45" s="114" t="str">
        <f t="shared" si="21"/>
        <v/>
      </c>
      <c r="AN45" s="114" t="str">
        <f t="shared" si="9"/>
        <v/>
      </c>
    </row>
    <row r="46" spans="1:40" s="2" customFormat="1" ht="24.95" customHeight="1" x14ac:dyDescent="0.2">
      <c r="A46" s="10">
        <f t="shared" si="22"/>
        <v>21</v>
      </c>
      <c r="B46" s="115"/>
      <c r="C46" s="115"/>
      <c r="D46" s="99">
        <f t="shared" si="10"/>
        <v>0</v>
      </c>
      <c r="E46" s="115"/>
      <c r="F46" s="115"/>
      <c r="G46" s="105">
        <f t="shared" si="11"/>
        <v>0</v>
      </c>
      <c r="H46" s="115"/>
      <c r="I46" s="115"/>
      <c r="J46" s="99">
        <f t="shared" si="12"/>
        <v>0</v>
      </c>
      <c r="K46" s="115"/>
      <c r="L46" s="115"/>
      <c r="M46" s="71">
        <f t="shared" si="13"/>
        <v>0</v>
      </c>
      <c r="N46" s="140"/>
      <c r="O46" s="140"/>
      <c r="P46" s="71">
        <f t="shared" si="14"/>
        <v>0</v>
      </c>
      <c r="Q46" s="115"/>
      <c r="R46" s="115"/>
      <c r="S46" s="99">
        <f t="shared" si="15"/>
        <v>0</v>
      </c>
      <c r="T46" s="115"/>
      <c r="U46" s="115"/>
      <c r="V46" s="99">
        <f t="shared" si="16"/>
        <v>0</v>
      </c>
      <c r="W46" s="115"/>
      <c r="X46" s="115"/>
      <c r="Y46" s="71">
        <f t="shared" si="17"/>
        <v>0</v>
      </c>
      <c r="Z46" s="141"/>
      <c r="AA46" s="141"/>
      <c r="AB46" s="71">
        <f t="shared" si="18"/>
        <v>0</v>
      </c>
      <c r="AC46" s="140"/>
      <c r="AD46" s="140"/>
      <c r="AE46" s="110">
        <f t="shared" si="19"/>
        <v>0</v>
      </c>
      <c r="AF46" s="140"/>
      <c r="AG46" s="140"/>
      <c r="AH46" s="71">
        <f t="shared" si="20"/>
        <v>0</v>
      </c>
      <c r="AI46" s="141"/>
      <c r="AJ46" s="142"/>
      <c r="AK46" s="53">
        <f t="shared" si="8"/>
        <v>0</v>
      </c>
      <c r="AL46" s="69"/>
      <c r="AM46" s="114" t="str">
        <f t="shared" si="21"/>
        <v/>
      </c>
      <c r="AN46" s="114" t="str">
        <f t="shared" si="9"/>
        <v/>
      </c>
    </row>
    <row r="47" spans="1:40" s="2" customFormat="1" ht="24.95" customHeight="1" x14ac:dyDescent="0.2">
      <c r="A47" s="10">
        <f t="shared" si="22"/>
        <v>22</v>
      </c>
      <c r="B47" s="115"/>
      <c r="C47" s="115"/>
      <c r="D47" s="99">
        <f t="shared" si="10"/>
        <v>0</v>
      </c>
      <c r="E47" s="115"/>
      <c r="F47" s="115"/>
      <c r="G47" s="105">
        <f t="shared" si="11"/>
        <v>0</v>
      </c>
      <c r="H47" s="115"/>
      <c r="I47" s="115"/>
      <c r="J47" s="99">
        <f t="shared" si="12"/>
        <v>0</v>
      </c>
      <c r="K47" s="115"/>
      <c r="L47" s="115"/>
      <c r="M47" s="71">
        <f t="shared" si="13"/>
        <v>0</v>
      </c>
      <c r="N47" s="140"/>
      <c r="O47" s="140"/>
      <c r="P47" s="71">
        <f t="shared" si="14"/>
        <v>0</v>
      </c>
      <c r="Q47" s="115"/>
      <c r="R47" s="115"/>
      <c r="S47" s="99">
        <f t="shared" si="15"/>
        <v>0</v>
      </c>
      <c r="T47" s="115"/>
      <c r="U47" s="115"/>
      <c r="V47" s="99">
        <f t="shared" si="16"/>
        <v>0</v>
      </c>
      <c r="W47" s="115"/>
      <c r="X47" s="115"/>
      <c r="Y47" s="71">
        <f t="shared" si="17"/>
        <v>0</v>
      </c>
      <c r="Z47" s="141"/>
      <c r="AA47" s="141"/>
      <c r="AB47" s="71">
        <f t="shared" si="18"/>
        <v>0</v>
      </c>
      <c r="AC47" s="140"/>
      <c r="AD47" s="140"/>
      <c r="AE47" s="110">
        <f t="shared" si="19"/>
        <v>0</v>
      </c>
      <c r="AF47" s="140"/>
      <c r="AG47" s="140"/>
      <c r="AH47" s="71">
        <f t="shared" si="20"/>
        <v>0</v>
      </c>
      <c r="AI47" s="141"/>
      <c r="AJ47" s="142"/>
      <c r="AK47" s="53">
        <f t="shared" si="8"/>
        <v>0</v>
      </c>
      <c r="AL47" s="69"/>
      <c r="AM47" s="114" t="str">
        <f t="shared" si="21"/>
        <v/>
      </c>
      <c r="AN47" s="114" t="str">
        <f t="shared" si="9"/>
        <v/>
      </c>
    </row>
    <row r="48" spans="1:40" s="2" customFormat="1" ht="24.95" customHeight="1" x14ac:dyDescent="0.2">
      <c r="A48" s="10">
        <f t="shared" si="22"/>
        <v>23</v>
      </c>
      <c r="B48" s="115"/>
      <c r="C48" s="115"/>
      <c r="D48" s="99">
        <f t="shared" si="10"/>
        <v>0</v>
      </c>
      <c r="E48" s="115"/>
      <c r="F48" s="115"/>
      <c r="G48" s="105">
        <f t="shared" si="11"/>
        <v>0</v>
      </c>
      <c r="H48" s="115"/>
      <c r="I48" s="115"/>
      <c r="J48" s="99">
        <f t="shared" si="12"/>
        <v>0</v>
      </c>
      <c r="K48" s="115"/>
      <c r="L48" s="115"/>
      <c r="M48" s="71">
        <f t="shared" si="13"/>
        <v>0</v>
      </c>
      <c r="N48" s="140"/>
      <c r="O48" s="140"/>
      <c r="P48" s="71">
        <f t="shared" si="14"/>
        <v>0</v>
      </c>
      <c r="Q48" s="115"/>
      <c r="R48" s="115"/>
      <c r="S48" s="99">
        <f t="shared" si="15"/>
        <v>0</v>
      </c>
      <c r="T48" s="115"/>
      <c r="U48" s="115"/>
      <c r="V48" s="99">
        <f t="shared" si="16"/>
        <v>0</v>
      </c>
      <c r="W48" s="115"/>
      <c r="X48" s="115"/>
      <c r="Y48" s="71">
        <f t="shared" si="17"/>
        <v>0</v>
      </c>
      <c r="Z48" s="141"/>
      <c r="AA48" s="141"/>
      <c r="AB48" s="71">
        <f t="shared" si="18"/>
        <v>0</v>
      </c>
      <c r="AC48" s="140"/>
      <c r="AD48" s="140"/>
      <c r="AE48" s="110">
        <f t="shared" si="19"/>
        <v>0</v>
      </c>
      <c r="AF48" s="140"/>
      <c r="AG48" s="140"/>
      <c r="AH48" s="71">
        <f t="shared" si="20"/>
        <v>0</v>
      </c>
      <c r="AI48" s="141"/>
      <c r="AJ48" s="142"/>
      <c r="AK48" s="53">
        <f t="shared" si="8"/>
        <v>0</v>
      </c>
      <c r="AL48" s="69"/>
      <c r="AM48" s="114" t="str">
        <f t="shared" si="21"/>
        <v/>
      </c>
      <c r="AN48" s="114" t="str">
        <f t="shared" si="9"/>
        <v/>
      </c>
    </row>
    <row r="49" spans="1:40" s="2" customFormat="1" ht="24.95" customHeight="1" x14ac:dyDescent="0.2">
      <c r="A49" s="10">
        <f t="shared" si="22"/>
        <v>24</v>
      </c>
      <c r="B49" s="115"/>
      <c r="C49" s="115"/>
      <c r="D49" s="99">
        <f t="shared" si="10"/>
        <v>0</v>
      </c>
      <c r="E49" s="115"/>
      <c r="F49" s="115"/>
      <c r="G49" s="105">
        <f t="shared" si="11"/>
        <v>0</v>
      </c>
      <c r="H49" s="115"/>
      <c r="I49" s="115"/>
      <c r="J49" s="99">
        <f t="shared" si="12"/>
        <v>0</v>
      </c>
      <c r="K49" s="115"/>
      <c r="L49" s="115"/>
      <c r="M49" s="71">
        <f t="shared" si="13"/>
        <v>0</v>
      </c>
      <c r="N49" s="140"/>
      <c r="O49" s="140"/>
      <c r="P49" s="71">
        <f t="shared" si="14"/>
        <v>0</v>
      </c>
      <c r="Q49" s="115"/>
      <c r="R49" s="115"/>
      <c r="S49" s="99">
        <f t="shared" si="15"/>
        <v>0</v>
      </c>
      <c r="T49" s="115"/>
      <c r="U49" s="115"/>
      <c r="V49" s="99">
        <f t="shared" si="16"/>
        <v>0</v>
      </c>
      <c r="W49" s="115"/>
      <c r="X49" s="115"/>
      <c r="Y49" s="71">
        <f t="shared" si="17"/>
        <v>0</v>
      </c>
      <c r="Z49" s="141"/>
      <c r="AA49" s="141"/>
      <c r="AB49" s="71">
        <f t="shared" si="18"/>
        <v>0</v>
      </c>
      <c r="AC49" s="140"/>
      <c r="AD49" s="140"/>
      <c r="AE49" s="110">
        <f t="shared" si="19"/>
        <v>0</v>
      </c>
      <c r="AF49" s="140"/>
      <c r="AG49" s="140"/>
      <c r="AH49" s="71">
        <f t="shared" si="20"/>
        <v>0</v>
      </c>
      <c r="AI49" s="141"/>
      <c r="AJ49" s="142"/>
      <c r="AK49" s="53">
        <f t="shared" si="8"/>
        <v>0</v>
      </c>
      <c r="AL49" s="69"/>
      <c r="AM49" s="114" t="str">
        <f t="shared" si="21"/>
        <v/>
      </c>
      <c r="AN49" s="114" t="str">
        <f t="shared" si="9"/>
        <v/>
      </c>
    </row>
    <row r="50" spans="1:40" s="5" customFormat="1" ht="24.95" customHeight="1" x14ac:dyDescent="0.25">
      <c r="A50" s="10">
        <f t="shared" si="22"/>
        <v>25</v>
      </c>
      <c r="B50" s="115"/>
      <c r="C50" s="115"/>
      <c r="D50" s="99">
        <f t="shared" si="10"/>
        <v>0</v>
      </c>
      <c r="E50" s="115"/>
      <c r="F50" s="115"/>
      <c r="G50" s="105">
        <f t="shared" si="11"/>
        <v>0</v>
      </c>
      <c r="H50" s="115"/>
      <c r="I50" s="115"/>
      <c r="J50" s="99">
        <f t="shared" si="12"/>
        <v>0</v>
      </c>
      <c r="K50" s="115"/>
      <c r="L50" s="115"/>
      <c r="M50" s="71">
        <f t="shared" si="13"/>
        <v>0</v>
      </c>
      <c r="N50" s="140"/>
      <c r="O50" s="140"/>
      <c r="P50" s="71">
        <f t="shared" si="14"/>
        <v>0</v>
      </c>
      <c r="Q50" s="115"/>
      <c r="R50" s="115"/>
      <c r="S50" s="99">
        <f t="shared" si="15"/>
        <v>0</v>
      </c>
      <c r="T50" s="115"/>
      <c r="U50" s="115"/>
      <c r="V50" s="99">
        <f t="shared" si="16"/>
        <v>0</v>
      </c>
      <c r="W50" s="115"/>
      <c r="X50" s="115"/>
      <c r="Y50" s="71">
        <f t="shared" si="17"/>
        <v>0</v>
      </c>
      <c r="Z50" s="141"/>
      <c r="AA50" s="141"/>
      <c r="AB50" s="71">
        <f t="shared" si="18"/>
        <v>0</v>
      </c>
      <c r="AC50" s="140"/>
      <c r="AD50" s="140"/>
      <c r="AE50" s="110">
        <f t="shared" si="19"/>
        <v>0</v>
      </c>
      <c r="AF50" s="140"/>
      <c r="AG50" s="140"/>
      <c r="AH50" s="71">
        <f t="shared" si="20"/>
        <v>0</v>
      </c>
      <c r="AI50" s="141"/>
      <c r="AJ50" s="142"/>
      <c r="AK50" s="53">
        <f t="shared" si="8"/>
        <v>0</v>
      </c>
      <c r="AL50" s="67"/>
      <c r="AM50" s="114" t="str">
        <f t="shared" si="21"/>
        <v/>
      </c>
      <c r="AN50" s="114" t="str">
        <f t="shared" si="9"/>
        <v/>
      </c>
    </row>
    <row r="51" spans="1:40" s="4" customFormat="1" ht="24.95" customHeight="1" x14ac:dyDescent="0.25">
      <c r="A51" s="10">
        <f t="shared" si="22"/>
        <v>26</v>
      </c>
      <c r="B51" s="115"/>
      <c r="C51" s="115"/>
      <c r="D51" s="99">
        <f t="shared" si="10"/>
        <v>0</v>
      </c>
      <c r="E51" s="115"/>
      <c r="F51" s="115"/>
      <c r="G51" s="105">
        <f t="shared" si="11"/>
        <v>0</v>
      </c>
      <c r="H51" s="115"/>
      <c r="I51" s="115"/>
      <c r="J51" s="99">
        <f t="shared" si="12"/>
        <v>0</v>
      </c>
      <c r="K51" s="115"/>
      <c r="L51" s="115"/>
      <c r="M51" s="71">
        <f t="shared" si="13"/>
        <v>0</v>
      </c>
      <c r="N51" s="140"/>
      <c r="O51" s="140"/>
      <c r="P51" s="71">
        <f t="shared" si="14"/>
        <v>0</v>
      </c>
      <c r="Q51" s="115"/>
      <c r="R51" s="115"/>
      <c r="S51" s="99">
        <f t="shared" si="15"/>
        <v>0</v>
      </c>
      <c r="T51" s="115"/>
      <c r="U51" s="115"/>
      <c r="V51" s="99">
        <f t="shared" si="16"/>
        <v>0</v>
      </c>
      <c r="W51" s="115"/>
      <c r="X51" s="115"/>
      <c r="Y51" s="71">
        <f t="shared" si="17"/>
        <v>0</v>
      </c>
      <c r="Z51" s="141"/>
      <c r="AA51" s="141"/>
      <c r="AB51" s="71">
        <f t="shared" si="18"/>
        <v>0</v>
      </c>
      <c r="AC51" s="140"/>
      <c r="AD51" s="140"/>
      <c r="AE51" s="110">
        <f t="shared" si="19"/>
        <v>0</v>
      </c>
      <c r="AF51" s="140"/>
      <c r="AG51" s="140"/>
      <c r="AH51" s="71">
        <f t="shared" si="20"/>
        <v>0</v>
      </c>
      <c r="AI51" s="141"/>
      <c r="AJ51" s="142"/>
      <c r="AK51" s="53">
        <f t="shared" si="8"/>
        <v>0</v>
      </c>
      <c r="AL51" s="68"/>
      <c r="AM51" s="114" t="str">
        <f t="shared" si="21"/>
        <v/>
      </c>
      <c r="AN51" s="114" t="str">
        <f t="shared" si="9"/>
        <v/>
      </c>
    </row>
    <row r="52" spans="1:40" s="2" customFormat="1" ht="24.95" customHeight="1" x14ac:dyDescent="0.2">
      <c r="A52" s="10">
        <f t="shared" si="22"/>
        <v>27</v>
      </c>
      <c r="B52" s="115"/>
      <c r="C52" s="115"/>
      <c r="D52" s="99">
        <f t="shared" si="10"/>
        <v>0</v>
      </c>
      <c r="E52" s="115"/>
      <c r="F52" s="115"/>
      <c r="G52" s="105">
        <f t="shared" si="11"/>
        <v>0</v>
      </c>
      <c r="H52" s="115"/>
      <c r="I52" s="115"/>
      <c r="J52" s="99">
        <f t="shared" si="12"/>
        <v>0</v>
      </c>
      <c r="K52" s="115"/>
      <c r="L52" s="115"/>
      <c r="M52" s="71">
        <f t="shared" si="13"/>
        <v>0</v>
      </c>
      <c r="N52" s="140"/>
      <c r="O52" s="140"/>
      <c r="P52" s="71">
        <f t="shared" si="14"/>
        <v>0</v>
      </c>
      <c r="Q52" s="115"/>
      <c r="R52" s="115"/>
      <c r="S52" s="99">
        <f t="shared" si="15"/>
        <v>0</v>
      </c>
      <c r="T52" s="115"/>
      <c r="U52" s="115"/>
      <c r="V52" s="99">
        <f t="shared" si="16"/>
        <v>0</v>
      </c>
      <c r="W52" s="115"/>
      <c r="X52" s="115"/>
      <c r="Y52" s="71">
        <f t="shared" si="17"/>
        <v>0</v>
      </c>
      <c r="Z52" s="141"/>
      <c r="AA52" s="141"/>
      <c r="AB52" s="71">
        <f t="shared" si="18"/>
        <v>0</v>
      </c>
      <c r="AC52" s="140"/>
      <c r="AD52" s="140"/>
      <c r="AE52" s="110">
        <f t="shared" si="19"/>
        <v>0</v>
      </c>
      <c r="AF52" s="140"/>
      <c r="AG52" s="140"/>
      <c r="AH52" s="71">
        <f t="shared" si="20"/>
        <v>0</v>
      </c>
      <c r="AI52" s="141"/>
      <c r="AJ52" s="142"/>
      <c r="AK52" s="53">
        <f t="shared" si="8"/>
        <v>0</v>
      </c>
      <c r="AL52" s="69"/>
      <c r="AM52" s="114" t="str">
        <f t="shared" si="21"/>
        <v/>
      </c>
      <c r="AN52" s="114" t="str">
        <f t="shared" si="9"/>
        <v/>
      </c>
    </row>
    <row r="53" spans="1:40" s="2" customFormat="1" ht="24.95" customHeight="1" x14ac:dyDescent="0.2">
      <c r="A53" s="10">
        <f t="shared" si="22"/>
        <v>28</v>
      </c>
      <c r="B53" s="115"/>
      <c r="C53" s="115"/>
      <c r="D53" s="99">
        <f t="shared" si="10"/>
        <v>0</v>
      </c>
      <c r="E53" s="115"/>
      <c r="F53" s="115"/>
      <c r="G53" s="105">
        <f t="shared" si="11"/>
        <v>0</v>
      </c>
      <c r="H53" s="115"/>
      <c r="I53" s="115"/>
      <c r="J53" s="99">
        <f t="shared" si="12"/>
        <v>0</v>
      </c>
      <c r="K53" s="115"/>
      <c r="L53" s="115"/>
      <c r="M53" s="71">
        <f t="shared" si="13"/>
        <v>0</v>
      </c>
      <c r="N53" s="140"/>
      <c r="O53" s="140"/>
      <c r="P53" s="71">
        <f t="shared" si="14"/>
        <v>0</v>
      </c>
      <c r="Q53" s="115"/>
      <c r="R53" s="115"/>
      <c r="S53" s="99">
        <f t="shared" si="15"/>
        <v>0</v>
      </c>
      <c r="T53" s="115"/>
      <c r="U53" s="115"/>
      <c r="V53" s="99">
        <f t="shared" si="16"/>
        <v>0</v>
      </c>
      <c r="W53" s="115"/>
      <c r="X53" s="115"/>
      <c r="Y53" s="71">
        <f t="shared" si="17"/>
        <v>0</v>
      </c>
      <c r="Z53" s="141"/>
      <c r="AA53" s="141"/>
      <c r="AB53" s="71">
        <f t="shared" si="18"/>
        <v>0</v>
      </c>
      <c r="AC53" s="140"/>
      <c r="AD53" s="140"/>
      <c r="AE53" s="110">
        <f t="shared" si="19"/>
        <v>0</v>
      </c>
      <c r="AF53" s="140"/>
      <c r="AG53" s="140"/>
      <c r="AH53" s="71">
        <f t="shared" si="20"/>
        <v>0</v>
      </c>
      <c r="AI53" s="141"/>
      <c r="AJ53" s="142"/>
      <c r="AK53" s="53">
        <f t="shared" si="8"/>
        <v>0</v>
      </c>
      <c r="AL53" s="69"/>
      <c r="AM53" s="114" t="str">
        <f t="shared" si="21"/>
        <v/>
      </c>
      <c r="AN53" s="114" t="str">
        <f t="shared" si="9"/>
        <v/>
      </c>
    </row>
    <row r="54" spans="1:40" s="2" customFormat="1" ht="24.95" customHeight="1" x14ac:dyDescent="0.2">
      <c r="A54" s="10">
        <f t="shared" si="22"/>
        <v>29</v>
      </c>
      <c r="B54" s="115"/>
      <c r="C54" s="115"/>
      <c r="D54" s="99">
        <f t="shared" si="10"/>
        <v>0</v>
      </c>
      <c r="E54" s="115"/>
      <c r="F54" s="115"/>
      <c r="G54" s="105">
        <f t="shared" si="11"/>
        <v>0</v>
      </c>
      <c r="H54" s="115"/>
      <c r="I54" s="115"/>
      <c r="J54" s="99">
        <f t="shared" si="12"/>
        <v>0</v>
      </c>
      <c r="K54" s="115"/>
      <c r="L54" s="115"/>
      <c r="M54" s="71">
        <f t="shared" si="13"/>
        <v>0</v>
      </c>
      <c r="N54" s="140"/>
      <c r="O54" s="140"/>
      <c r="P54" s="71">
        <f t="shared" si="14"/>
        <v>0</v>
      </c>
      <c r="Q54" s="115"/>
      <c r="R54" s="115"/>
      <c r="S54" s="99">
        <f t="shared" si="15"/>
        <v>0</v>
      </c>
      <c r="T54" s="115"/>
      <c r="U54" s="115"/>
      <c r="V54" s="99">
        <f t="shared" si="16"/>
        <v>0</v>
      </c>
      <c r="W54" s="115"/>
      <c r="X54" s="115"/>
      <c r="Y54" s="71">
        <f t="shared" si="17"/>
        <v>0</v>
      </c>
      <c r="Z54" s="141"/>
      <c r="AA54" s="141"/>
      <c r="AB54" s="71">
        <f t="shared" si="18"/>
        <v>0</v>
      </c>
      <c r="AC54" s="140"/>
      <c r="AD54" s="140"/>
      <c r="AE54" s="110">
        <f t="shared" si="19"/>
        <v>0</v>
      </c>
      <c r="AF54" s="140"/>
      <c r="AG54" s="140"/>
      <c r="AH54" s="71">
        <f t="shared" si="20"/>
        <v>0</v>
      </c>
      <c r="AI54" s="141"/>
      <c r="AJ54" s="142"/>
      <c r="AK54" s="53">
        <f t="shared" si="8"/>
        <v>0</v>
      </c>
      <c r="AL54" s="69"/>
      <c r="AM54" s="114" t="str">
        <f t="shared" si="21"/>
        <v/>
      </c>
      <c r="AN54" s="114" t="str">
        <f t="shared" si="9"/>
        <v/>
      </c>
    </row>
    <row r="55" spans="1:40" s="2" customFormat="1" ht="24.95" customHeight="1" x14ac:dyDescent="0.2">
      <c r="A55" s="10">
        <f t="shared" si="22"/>
        <v>30</v>
      </c>
      <c r="B55" s="115"/>
      <c r="C55" s="115"/>
      <c r="D55" s="99">
        <f t="shared" si="10"/>
        <v>0</v>
      </c>
      <c r="E55" s="115"/>
      <c r="F55" s="115"/>
      <c r="G55" s="105">
        <f t="shared" si="11"/>
        <v>0</v>
      </c>
      <c r="H55" s="115"/>
      <c r="I55" s="115"/>
      <c r="J55" s="99">
        <f t="shared" si="12"/>
        <v>0</v>
      </c>
      <c r="K55" s="115"/>
      <c r="L55" s="115"/>
      <c r="M55" s="71">
        <f t="shared" si="13"/>
        <v>0</v>
      </c>
      <c r="N55" s="140"/>
      <c r="O55" s="140"/>
      <c r="P55" s="71">
        <f t="shared" si="14"/>
        <v>0</v>
      </c>
      <c r="Q55" s="115"/>
      <c r="R55" s="115"/>
      <c r="S55" s="99">
        <f t="shared" si="15"/>
        <v>0</v>
      </c>
      <c r="T55" s="115"/>
      <c r="U55" s="115"/>
      <c r="V55" s="99">
        <f t="shared" si="16"/>
        <v>0</v>
      </c>
      <c r="W55" s="115"/>
      <c r="X55" s="115"/>
      <c r="Y55" s="71">
        <f t="shared" si="17"/>
        <v>0</v>
      </c>
      <c r="Z55" s="141"/>
      <c r="AA55" s="141"/>
      <c r="AB55" s="71">
        <f t="shared" si="18"/>
        <v>0</v>
      </c>
      <c r="AC55" s="140"/>
      <c r="AD55" s="140"/>
      <c r="AE55" s="110">
        <f t="shared" si="19"/>
        <v>0</v>
      </c>
      <c r="AF55" s="140"/>
      <c r="AG55" s="140"/>
      <c r="AH55" s="71">
        <f t="shared" si="20"/>
        <v>0</v>
      </c>
      <c r="AI55" s="141"/>
      <c r="AJ55" s="142"/>
      <c r="AK55" s="53">
        <f t="shared" si="8"/>
        <v>0</v>
      </c>
      <c r="AL55" s="69"/>
      <c r="AM55" s="114" t="str">
        <f t="shared" si="21"/>
        <v/>
      </c>
      <c r="AN55" s="114" t="str">
        <f t="shared" si="9"/>
        <v/>
      </c>
    </row>
    <row r="56" spans="1:40" s="2" customFormat="1" ht="24.95" customHeight="1" x14ac:dyDescent="0.2">
      <c r="A56" s="10">
        <f t="shared" si="22"/>
        <v>31</v>
      </c>
      <c r="B56" s="115"/>
      <c r="C56" s="115"/>
      <c r="D56" s="99">
        <f t="shared" si="10"/>
        <v>0</v>
      </c>
      <c r="E56" s="115"/>
      <c r="F56" s="115"/>
      <c r="G56" s="105">
        <f t="shared" si="11"/>
        <v>0</v>
      </c>
      <c r="H56" s="115"/>
      <c r="I56" s="115"/>
      <c r="J56" s="99">
        <f t="shared" si="12"/>
        <v>0</v>
      </c>
      <c r="K56" s="115"/>
      <c r="L56" s="115"/>
      <c r="M56" s="71">
        <f t="shared" si="13"/>
        <v>0</v>
      </c>
      <c r="N56" s="140"/>
      <c r="O56" s="140"/>
      <c r="P56" s="71">
        <f t="shared" si="14"/>
        <v>0</v>
      </c>
      <c r="Q56" s="115"/>
      <c r="R56" s="115"/>
      <c r="S56" s="99">
        <f t="shared" si="15"/>
        <v>0</v>
      </c>
      <c r="T56" s="115"/>
      <c r="U56" s="115"/>
      <c r="V56" s="99">
        <f t="shared" si="16"/>
        <v>0</v>
      </c>
      <c r="W56" s="115"/>
      <c r="X56" s="115"/>
      <c r="Y56" s="71">
        <f t="shared" si="17"/>
        <v>0</v>
      </c>
      <c r="Z56" s="141"/>
      <c r="AA56" s="141"/>
      <c r="AB56" s="71">
        <f t="shared" si="18"/>
        <v>0</v>
      </c>
      <c r="AC56" s="140"/>
      <c r="AD56" s="140"/>
      <c r="AE56" s="110">
        <f t="shared" si="19"/>
        <v>0</v>
      </c>
      <c r="AF56" s="140"/>
      <c r="AG56" s="140"/>
      <c r="AH56" s="71">
        <f t="shared" si="20"/>
        <v>0</v>
      </c>
      <c r="AI56" s="141"/>
      <c r="AJ56" s="142"/>
      <c r="AK56" s="53">
        <f t="shared" si="8"/>
        <v>0</v>
      </c>
      <c r="AL56" s="69"/>
      <c r="AM56" s="114" t="str">
        <f t="shared" si="21"/>
        <v/>
      </c>
      <c r="AN56" s="114" t="str">
        <f t="shared" si="9"/>
        <v/>
      </c>
    </row>
    <row r="57" spans="1:40" s="2" customFormat="1" ht="24.95" customHeight="1" x14ac:dyDescent="0.2">
      <c r="A57" s="10">
        <f t="shared" si="22"/>
        <v>32</v>
      </c>
      <c r="B57" s="115"/>
      <c r="C57" s="115"/>
      <c r="D57" s="99">
        <f t="shared" si="10"/>
        <v>0</v>
      </c>
      <c r="E57" s="115"/>
      <c r="F57" s="115"/>
      <c r="G57" s="105">
        <f t="shared" si="11"/>
        <v>0</v>
      </c>
      <c r="H57" s="115"/>
      <c r="I57" s="115"/>
      <c r="J57" s="99">
        <f t="shared" si="12"/>
        <v>0</v>
      </c>
      <c r="K57" s="115"/>
      <c r="L57" s="115"/>
      <c r="M57" s="71">
        <f t="shared" si="13"/>
        <v>0</v>
      </c>
      <c r="N57" s="140"/>
      <c r="O57" s="140"/>
      <c r="P57" s="71">
        <f t="shared" si="14"/>
        <v>0</v>
      </c>
      <c r="Q57" s="115"/>
      <c r="R57" s="115"/>
      <c r="S57" s="99">
        <f t="shared" si="15"/>
        <v>0</v>
      </c>
      <c r="T57" s="115"/>
      <c r="U57" s="115"/>
      <c r="V57" s="99">
        <f t="shared" si="16"/>
        <v>0</v>
      </c>
      <c r="W57" s="115"/>
      <c r="X57" s="115"/>
      <c r="Y57" s="71">
        <f t="shared" si="17"/>
        <v>0</v>
      </c>
      <c r="Z57" s="141"/>
      <c r="AA57" s="141"/>
      <c r="AB57" s="71">
        <f t="shared" si="18"/>
        <v>0</v>
      </c>
      <c r="AC57" s="140"/>
      <c r="AD57" s="140"/>
      <c r="AE57" s="110">
        <f t="shared" si="19"/>
        <v>0</v>
      </c>
      <c r="AF57" s="140"/>
      <c r="AG57" s="140"/>
      <c r="AH57" s="71">
        <f t="shared" si="20"/>
        <v>0</v>
      </c>
      <c r="AI57" s="141"/>
      <c r="AJ57" s="142"/>
      <c r="AK57" s="53">
        <f t="shared" si="8"/>
        <v>0</v>
      </c>
      <c r="AL57" s="69"/>
      <c r="AM57" s="114" t="str">
        <f t="shared" si="21"/>
        <v/>
      </c>
      <c r="AN57" s="114" t="str">
        <f t="shared" si="9"/>
        <v/>
      </c>
    </row>
    <row r="58" spans="1:40" s="5" customFormat="1" ht="24.95" customHeight="1" x14ac:dyDescent="0.25">
      <c r="A58" s="10">
        <f t="shared" si="22"/>
        <v>33</v>
      </c>
      <c r="B58" s="115"/>
      <c r="C58" s="115"/>
      <c r="D58" s="99">
        <f t="shared" si="10"/>
        <v>0</v>
      </c>
      <c r="E58" s="115"/>
      <c r="F58" s="115"/>
      <c r="G58" s="105">
        <f t="shared" si="11"/>
        <v>0</v>
      </c>
      <c r="H58" s="115"/>
      <c r="I58" s="115"/>
      <c r="J58" s="99">
        <f t="shared" si="12"/>
        <v>0</v>
      </c>
      <c r="K58" s="115"/>
      <c r="L58" s="115"/>
      <c r="M58" s="71">
        <f t="shared" si="13"/>
        <v>0</v>
      </c>
      <c r="N58" s="140"/>
      <c r="O58" s="140"/>
      <c r="P58" s="71">
        <f t="shared" si="14"/>
        <v>0</v>
      </c>
      <c r="Q58" s="115"/>
      <c r="R58" s="115"/>
      <c r="S58" s="99">
        <f t="shared" si="15"/>
        <v>0</v>
      </c>
      <c r="T58" s="115"/>
      <c r="U58" s="115"/>
      <c r="V58" s="99">
        <f t="shared" si="16"/>
        <v>0</v>
      </c>
      <c r="W58" s="115"/>
      <c r="X58" s="115"/>
      <c r="Y58" s="71">
        <f t="shared" si="17"/>
        <v>0</v>
      </c>
      <c r="Z58" s="141"/>
      <c r="AA58" s="141"/>
      <c r="AB58" s="71">
        <f t="shared" si="18"/>
        <v>0</v>
      </c>
      <c r="AC58" s="140"/>
      <c r="AD58" s="140"/>
      <c r="AE58" s="110">
        <f t="shared" si="19"/>
        <v>0</v>
      </c>
      <c r="AF58" s="140"/>
      <c r="AG58" s="140"/>
      <c r="AH58" s="71">
        <f t="shared" si="20"/>
        <v>0</v>
      </c>
      <c r="AI58" s="141"/>
      <c r="AJ58" s="142"/>
      <c r="AK58" s="53">
        <f t="shared" si="8"/>
        <v>0</v>
      </c>
      <c r="AL58" s="67"/>
      <c r="AM58" s="114" t="str">
        <f t="shared" si="21"/>
        <v/>
      </c>
      <c r="AN58" s="114" t="str">
        <f t="shared" si="9"/>
        <v/>
      </c>
    </row>
    <row r="59" spans="1:40" s="4" customFormat="1" ht="24.95" customHeight="1" x14ac:dyDescent="0.25">
      <c r="A59" s="10">
        <f t="shared" si="22"/>
        <v>34</v>
      </c>
      <c r="B59" s="115"/>
      <c r="C59" s="115"/>
      <c r="D59" s="99">
        <f t="shared" si="10"/>
        <v>0</v>
      </c>
      <c r="E59" s="115"/>
      <c r="F59" s="115"/>
      <c r="G59" s="105">
        <f t="shared" si="11"/>
        <v>0</v>
      </c>
      <c r="H59" s="115"/>
      <c r="I59" s="115"/>
      <c r="J59" s="99">
        <f t="shared" si="12"/>
        <v>0</v>
      </c>
      <c r="K59" s="115"/>
      <c r="L59" s="115"/>
      <c r="M59" s="71">
        <f t="shared" si="13"/>
        <v>0</v>
      </c>
      <c r="N59" s="140"/>
      <c r="O59" s="140"/>
      <c r="P59" s="71">
        <f t="shared" si="14"/>
        <v>0</v>
      </c>
      <c r="Q59" s="115"/>
      <c r="R59" s="115"/>
      <c r="S59" s="99">
        <f t="shared" si="15"/>
        <v>0</v>
      </c>
      <c r="T59" s="115"/>
      <c r="U59" s="115"/>
      <c r="V59" s="99">
        <f t="shared" si="16"/>
        <v>0</v>
      </c>
      <c r="W59" s="115"/>
      <c r="X59" s="115"/>
      <c r="Y59" s="71">
        <f t="shared" si="17"/>
        <v>0</v>
      </c>
      <c r="Z59" s="141"/>
      <c r="AA59" s="141"/>
      <c r="AB59" s="71">
        <f t="shared" si="18"/>
        <v>0</v>
      </c>
      <c r="AC59" s="140"/>
      <c r="AD59" s="140"/>
      <c r="AE59" s="110">
        <f t="shared" si="19"/>
        <v>0</v>
      </c>
      <c r="AF59" s="140"/>
      <c r="AG59" s="140"/>
      <c r="AH59" s="71">
        <f t="shared" si="20"/>
        <v>0</v>
      </c>
      <c r="AI59" s="141"/>
      <c r="AJ59" s="142"/>
      <c r="AK59" s="53">
        <f t="shared" si="8"/>
        <v>0</v>
      </c>
      <c r="AL59" s="68"/>
      <c r="AM59" s="114" t="str">
        <f t="shared" si="21"/>
        <v/>
      </c>
      <c r="AN59" s="114" t="str">
        <f t="shared" si="9"/>
        <v/>
      </c>
    </row>
    <row r="60" spans="1:40" s="2" customFormat="1" ht="24.95" customHeight="1" x14ac:dyDescent="0.2">
      <c r="A60" s="10">
        <f t="shared" si="22"/>
        <v>35</v>
      </c>
      <c r="B60" s="115"/>
      <c r="C60" s="115"/>
      <c r="D60" s="99">
        <f t="shared" si="10"/>
        <v>0</v>
      </c>
      <c r="E60" s="115"/>
      <c r="F60" s="115"/>
      <c r="G60" s="105">
        <f t="shared" si="11"/>
        <v>0</v>
      </c>
      <c r="H60" s="115"/>
      <c r="I60" s="115"/>
      <c r="J60" s="99">
        <f t="shared" si="12"/>
        <v>0</v>
      </c>
      <c r="K60" s="115"/>
      <c r="L60" s="115"/>
      <c r="M60" s="71">
        <f t="shared" si="13"/>
        <v>0</v>
      </c>
      <c r="N60" s="140"/>
      <c r="O60" s="140"/>
      <c r="P60" s="71">
        <f t="shared" si="14"/>
        <v>0</v>
      </c>
      <c r="Q60" s="115"/>
      <c r="R60" s="115"/>
      <c r="S60" s="99">
        <f t="shared" si="15"/>
        <v>0</v>
      </c>
      <c r="T60" s="115"/>
      <c r="U60" s="115"/>
      <c r="V60" s="99">
        <f t="shared" si="16"/>
        <v>0</v>
      </c>
      <c r="W60" s="115"/>
      <c r="X60" s="115"/>
      <c r="Y60" s="71">
        <f t="shared" si="17"/>
        <v>0</v>
      </c>
      <c r="Z60" s="141"/>
      <c r="AA60" s="141"/>
      <c r="AB60" s="71">
        <f t="shared" si="18"/>
        <v>0</v>
      </c>
      <c r="AC60" s="140"/>
      <c r="AD60" s="140"/>
      <c r="AE60" s="110">
        <f t="shared" si="19"/>
        <v>0</v>
      </c>
      <c r="AF60" s="140"/>
      <c r="AG60" s="140"/>
      <c r="AH60" s="71">
        <f t="shared" si="20"/>
        <v>0</v>
      </c>
      <c r="AI60" s="141"/>
      <c r="AJ60" s="142"/>
      <c r="AK60" s="53">
        <f t="shared" si="8"/>
        <v>0</v>
      </c>
      <c r="AL60" s="69"/>
      <c r="AM60" s="114" t="str">
        <f t="shared" si="21"/>
        <v/>
      </c>
      <c r="AN60" s="114" t="str">
        <f t="shared" si="9"/>
        <v/>
      </c>
    </row>
    <row r="61" spans="1:40" s="2" customFormat="1" ht="24.95" customHeight="1" x14ac:dyDescent="0.2">
      <c r="A61" s="10">
        <f t="shared" si="22"/>
        <v>36</v>
      </c>
      <c r="B61" s="115"/>
      <c r="C61" s="115"/>
      <c r="D61" s="99">
        <f t="shared" si="10"/>
        <v>0</v>
      </c>
      <c r="E61" s="115"/>
      <c r="F61" s="115"/>
      <c r="G61" s="105">
        <f t="shared" si="11"/>
        <v>0</v>
      </c>
      <c r="H61" s="115"/>
      <c r="I61" s="115"/>
      <c r="J61" s="99">
        <f t="shared" si="12"/>
        <v>0</v>
      </c>
      <c r="K61" s="115"/>
      <c r="L61" s="115"/>
      <c r="M61" s="71">
        <f t="shared" si="13"/>
        <v>0</v>
      </c>
      <c r="N61" s="140"/>
      <c r="O61" s="140"/>
      <c r="P61" s="71">
        <f t="shared" si="14"/>
        <v>0</v>
      </c>
      <c r="Q61" s="115"/>
      <c r="R61" s="115"/>
      <c r="S61" s="99">
        <f t="shared" si="15"/>
        <v>0</v>
      </c>
      <c r="T61" s="115"/>
      <c r="U61" s="115"/>
      <c r="V61" s="99">
        <f t="shared" si="16"/>
        <v>0</v>
      </c>
      <c r="W61" s="115"/>
      <c r="X61" s="115"/>
      <c r="Y61" s="71">
        <f t="shared" si="17"/>
        <v>0</v>
      </c>
      <c r="Z61" s="141"/>
      <c r="AA61" s="141"/>
      <c r="AB61" s="71">
        <f t="shared" si="18"/>
        <v>0</v>
      </c>
      <c r="AC61" s="140"/>
      <c r="AD61" s="140"/>
      <c r="AE61" s="110">
        <f t="shared" si="19"/>
        <v>0</v>
      </c>
      <c r="AF61" s="140"/>
      <c r="AG61" s="140"/>
      <c r="AH61" s="71">
        <f t="shared" si="20"/>
        <v>0</v>
      </c>
      <c r="AI61" s="141"/>
      <c r="AJ61" s="142"/>
      <c r="AK61" s="53">
        <f t="shared" si="8"/>
        <v>0</v>
      </c>
      <c r="AL61" s="69"/>
      <c r="AM61" s="114" t="str">
        <f t="shared" si="21"/>
        <v/>
      </c>
      <c r="AN61" s="114" t="str">
        <f t="shared" si="9"/>
        <v/>
      </c>
    </row>
    <row r="62" spans="1:40" s="2" customFormat="1" ht="24.95" customHeight="1" x14ac:dyDescent="0.2">
      <c r="A62" s="10">
        <f t="shared" si="22"/>
        <v>37</v>
      </c>
      <c r="B62" s="115"/>
      <c r="C62" s="115"/>
      <c r="D62" s="99">
        <f t="shared" si="10"/>
        <v>0</v>
      </c>
      <c r="E62" s="115"/>
      <c r="F62" s="115"/>
      <c r="G62" s="105">
        <f t="shared" si="11"/>
        <v>0</v>
      </c>
      <c r="H62" s="115"/>
      <c r="I62" s="115"/>
      <c r="J62" s="99">
        <f t="shared" si="12"/>
        <v>0</v>
      </c>
      <c r="K62" s="115"/>
      <c r="L62" s="115"/>
      <c r="M62" s="71">
        <f t="shared" si="13"/>
        <v>0</v>
      </c>
      <c r="N62" s="140"/>
      <c r="O62" s="140"/>
      <c r="P62" s="71">
        <f t="shared" si="14"/>
        <v>0</v>
      </c>
      <c r="Q62" s="115"/>
      <c r="R62" s="115"/>
      <c r="S62" s="99">
        <f t="shared" si="15"/>
        <v>0</v>
      </c>
      <c r="T62" s="115"/>
      <c r="U62" s="115"/>
      <c r="V62" s="99">
        <f t="shared" si="16"/>
        <v>0</v>
      </c>
      <c r="W62" s="115"/>
      <c r="X62" s="115"/>
      <c r="Y62" s="71">
        <f t="shared" si="17"/>
        <v>0</v>
      </c>
      <c r="Z62" s="141"/>
      <c r="AA62" s="141"/>
      <c r="AB62" s="71">
        <f t="shared" si="18"/>
        <v>0</v>
      </c>
      <c r="AC62" s="140"/>
      <c r="AD62" s="140"/>
      <c r="AE62" s="110">
        <f t="shared" si="19"/>
        <v>0</v>
      </c>
      <c r="AF62" s="140"/>
      <c r="AG62" s="140"/>
      <c r="AH62" s="71">
        <f t="shared" si="20"/>
        <v>0</v>
      </c>
      <c r="AI62" s="141"/>
      <c r="AJ62" s="142"/>
      <c r="AK62" s="53">
        <f t="shared" si="8"/>
        <v>0</v>
      </c>
      <c r="AL62" s="69"/>
      <c r="AM62" s="114" t="str">
        <f t="shared" si="21"/>
        <v/>
      </c>
      <c r="AN62" s="114" t="str">
        <f t="shared" si="9"/>
        <v/>
      </c>
    </row>
    <row r="63" spans="1:40" s="2" customFormat="1" ht="24.95" customHeight="1" x14ac:dyDescent="0.2">
      <c r="A63" s="10">
        <f t="shared" si="22"/>
        <v>38</v>
      </c>
      <c r="B63" s="115"/>
      <c r="C63" s="115"/>
      <c r="D63" s="99">
        <f t="shared" si="10"/>
        <v>0</v>
      </c>
      <c r="E63" s="115"/>
      <c r="F63" s="115"/>
      <c r="G63" s="105">
        <f t="shared" si="11"/>
        <v>0</v>
      </c>
      <c r="H63" s="115"/>
      <c r="I63" s="115"/>
      <c r="J63" s="99">
        <f t="shared" si="12"/>
        <v>0</v>
      </c>
      <c r="K63" s="115"/>
      <c r="L63" s="115"/>
      <c r="M63" s="71">
        <f t="shared" si="13"/>
        <v>0</v>
      </c>
      <c r="N63" s="140"/>
      <c r="O63" s="140"/>
      <c r="P63" s="71">
        <f t="shared" si="14"/>
        <v>0</v>
      </c>
      <c r="Q63" s="115"/>
      <c r="R63" s="115"/>
      <c r="S63" s="99">
        <f t="shared" si="15"/>
        <v>0</v>
      </c>
      <c r="T63" s="115"/>
      <c r="U63" s="115"/>
      <c r="V63" s="99">
        <f t="shared" si="16"/>
        <v>0</v>
      </c>
      <c r="W63" s="115"/>
      <c r="X63" s="115"/>
      <c r="Y63" s="71">
        <f t="shared" si="17"/>
        <v>0</v>
      </c>
      <c r="Z63" s="141"/>
      <c r="AA63" s="141"/>
      <c r="AB63" s="71">
        <f t="shared" si="18"/>
        <v>0</v>
      </c>
      <c r="AC63" s="140"/>
      <c r="AD63" s="140"/>
      <c r="AE63" s="110">
        <f t="shared" si="19"/>
        <v>0</v>
      </c>
      <c r="AF63" s="140"/>
      <c r="AG63" s="140"/>
      <c r="AH63" s="71">
        <f t="shared" si="20"/>
        <v>0</v>
      </c>
      <c r="AI63" s="141"/>
      <c r="AJ63" s="142"/>
      <c r="AK63" s="53">
        <f t="shared" si="8"/>
        <v>0</v>
      </c>
      <c r="AL63" s="69"/>
      <c r="AM63" s="114" t="str">
        <f t="shared" si="21"/>
        <v/>
      </c>
      <c r="AN63" s="114" t="str">
        <f t="shared" si="9"/>
        <v/>
      </c>
    </row>
    <row r="64" spans="1:40" s="2" customFormat="1" ht="24.95" customHeight="1" x14ac:dyDescent="0.2">
      <c r="A64" s="10">
        <f t="shared" si="22"/>
        <v>39</v>
      </c>
      <c r="B64" s="115"/>
      <c r="C64" s="115"/>
      <c r="D64" s="99">
        <f t="shared" si="10"/>
        <v>0</v>
      </c>
      <c r="E64" s="115"/>
      <c r="F64" s="115"/>
      <c r="G64" s="105">
        <f t="shared" si="11"/>
        <v>0</v>
      </c>
      <c r="H64" s="115"/>
      <c r="I64" s="115"/>
      <c r="J64" s="99">
        <f t="shared" si="12"/>
        <v>0</v>
      </c>
      <c r="K64" s="115"/>
      <c r="L64" s="115"/>
      <c r="M64" s="71">
        <f t="shared" si="13"/>
        <v>0</v>
      </c>
      <c r="N64" s="140"/>
      <c r="O64" s="140"/>
      <c r="P64" s="71">
        <f t="shared" si="14"/>
        <v>0</v>
      </c>
      <c r="Q64" s="115"/>
      <c r="R64" s="115"/>
      <c r="S64" s="99">
        <f t="shared" si="15"/>
        <v>0</v>
      </c>
      <c r="T64" s="115"/>
      <c r="U64" s="115"/>
      <c r="V64" s="99">
        <f t="shared" si="16"/>
        <v>0</v>
      </c>
      <c r="W64" s="115"/>
      <c r="X64" s="115"/>
      <c r="Y64" s="71">
        <f t="shared" si="17"/>
        <v>0</v>
      </c>
      <c r="Z64" s="141"/>
      <c r="AA64" s="141"/>
      <c r="AB64" s="71">
        <f t="shared" si="18"/>
        <v>0</v>
      </c>
      <c r="AC64" s="140"/>
      <c r="AD64" s="140"/>
      <c r="AE64" s="110">
        <f t="shared" si="19"/>
        <v>0</v>
      </c>
      <c r="AF64" s="140"/>
      <c r="AG64" s="140"/>
      <c r="AH64" s="71">
        <f t="shared" si="20"/>
        <v>0</v>
      </c>
      <c r="AI64" s="141"/>
      <c r="AJ64" s="142"/>
      <c r="AK64" s="53">
        <f t="shared" si="8"/>
        <v>0</v>
      </c>
      <c r="AL64" s="69"/>
      <c r="AM64" s="114" t="str">
        <f t="shared" si="21"/>
        <v/>
      </c>
      <c r="AN64" s="114" t="str">
        <f t="shared" si="9"/>
        <v/>
      </c>
    </row>
    <row r="65" spans="1:40" s="5" customFormat="1" ht="24.95" customHeight="1" x14ac:dyDescent="0.25">
      <c r="A65" s="10">
        <f t="shared" si="22"/>
        <v>40</v>
      </c>
      <c r="B65" s="115"/>
      <c r="C65" s="115"/>
      <c r="D65" s="99">
        <f t="shared" si="10"/>
        <v>0</v>
      </c>
      <c r="E65" s="115"/>
      <c r="F65" s="115"/>
      <c r="G65" s="105">
        <f t="shared" si="11"/>
        <v>0</v>
      </c>
      <c r="H65" s="115"/>
      <c r="I65" s="115"/>
      <c r="J65" s="99">
        <f t="shared" si="12"/>
        <v>0</v>
      </c>
      <c r="K65" s="115"/>
      <c r="L65" s="115"/>
      <c r="M65" s="71">
        <f t="shared" si="13"/>
        <v>0</v>
      </c>
      <c r="N65" s="140"/>
      <c r="O65" s="140"/>
      <c r="P65" s="71">
        <f t="shared" si="14"/>
        <v>0</v>
      </c>
      <c r="Q65" s="115"/>
      <c r="R65" s="115"/>
      <c r="S65" s="99">
        <f t="shared" si="15"/>
        <v>0</v>
      </c>
      <c r="T65" s="115"/>
      <c r="U65" s="115"/>
      <c r="V65" s="99">
        <f t="shared" si="16"/>
        <v>0</v>
      </c>
      <c r="W65" s="115"/>
      <c r="X65" s="115"/>
      <c r="Y65" s="71">
        <f t="shared" si="17"/>
        <v>0</v>
      </c>
      <c r="Z65" s="141"/>
      <c r="AA65" s="141"/>
      <c r="AB65" s="71">
        <f t="shared" si="18"/>
        <v>0</v>
      </c>
      <c r="AC65" s="140"/>
      <c r="AD65" s="140"/>
      <c r="AE65" s="110">
        <f t="shared" si="19"/>
        <v>0</v>
      </c>
      <c r="AF65" s="140"/>
      <c r="AG65" s="140"/>
      <c r="AH65" s="71">
        <f t="shared" si="20"/>
        <v>0</v>
      </c>
      <c r="AI65" s="141"/>
      <c r="AJ65" s="142"/>
      <c r="AK65" s="53">
        <f t="shared" si="8"/>
        <v>0</v>
      </c>
      <c r="AL65" s="67"/>
      <c r="AM65" s="114" t="str">
        <f t="shared" si="21"/>
        <v/>
      </c>
      <c r="AN65" s="114" t="str">
        <f t="shared" si="9"/>
        <v/>
      </c>
    </row>
    <row r="66" spans="1:40" s="4" customFormat="1" ht="24.95" customHeight="1" x14ac:dyDescent="0.25">
      <c r="A66" s="10">
        <f t="shared" si="22"/>
        <v>41</v>
      </c>
      <c r="B66" s="115"/>
      <c r="C66" s="115"/>
      <c r="D66" s="99">
        <f t="shared" si="10"/>
        <v>0</v>
      </c>
      <c r="E66" s="115"/>
      <c r="F66" s="115"/>
      <c r="G66" s="105">
        <f t="shared" si="11"/>
        <v>0</v>
      </c>
      <c r="H66" s="115"/>
      <c r="I66" s="115"/>
      <c r="J66" s="99">
        <f t="shared" si="12"/>
        <v>0</v>
      </c>
      <c r="K66" s="115"/>
      <c r="L66" s="115"/>
      <c r="M66" s="71">
        <f t="shared" si="13"/>
        <v>0</v>
      </c>
      <c r="N66" s="140"/>
      <c r="O66" s="140"/>
      <c r="P66" s="71">
        <f t="shared" si="14"/>
        <v>0</v>
      </c>
      <c r="Q66" s="115"/>
      <c r="R66" s="115"/>
      <c r="S66" s="99">
        <f t="shared" si="15"/>
        <v>0</v>
      </c>
      <c r="T66" s="115"/>
      <c r="U66" s="115"/>
      <c r="V66" s="99">
        <f t="shared" si="16"/>
        <v>0</v>
      </c>
      <c r="W66" s="115"/>
      <c r="X66" s="115"/>
      <c r="Y66" s="71">
        <f t="shared" si="17"/>
        <v>0</v>
      </c>
      <c r="Z66" s="141"/>
      <c r="AA66" s="141"/>
      <c r="AB66" s="71">
        <f t="shared" si="18"/>
        <v>0</v>
      </c>
      <c r="AC66" s="140"/>
      <c r="AD66" s="140"/>
      <c r="AE66" s="110">
        <f t="shared" si="19"/>
        <v>0</v>
      </c>
      <c r="AF66" s="140"/>
      <c r="AG66" s="140"/>
      <c r="AH66" s="71">
        <f t="shared" si="20"/>
        <v>0</v>
      </c>
      <c r="AI66" s="141"/>
      <c r="AJ66" s="142"/>
      <c r="AK66" s="53">
        <f t="shared" si="8"/>
        <v>0</v>
      </c>
      <c r="AL66" s="68"/>
      <c r="AM66" s="114" t="str">
        <f t="shared" si="21"/>
        <v/>
      </c>
      <c r="AN66" s="114" t="str">
        <f t="shared" si="9"/>
        <v/>
      </c>
    </row>
    <row r="67" spans="1:40" s="2" customFormat="1" ht="24.95" customHeight="1" x14ac:dyDescent="0.2">
      <c r="A67" s="10">
        <f t="shared" si="22"/>
        <v>42</v>
      </c>
      <c r="B67" s="115"/>
      <c r="C67" s="115"/>
      <c r="D67" s="99">
        <f t="shared" si="10"/>
        <v>0</v>
      </c>
      <c r="E67" s="115"/>
      <c r="F67" s="115"/>
      <c r="G67" s="105">
        <f t="shared" si="11"/>
        <v>0</v>
      </c>
      <c r="H67" s="115"/>
      <c r="I67" s="115"/>
      <c r="J67" s="99">
        <f t="shared" si="12"/>
        <v>0</v>
      </c>
      <c r="K67" s="115"/>
      <c r="L67" s="115"/>
      <c r="M67" s="71">
        <f t="shared" si="13"/>
        <v>0</v>
      </c>
      <c r="N67" s="140"/>
      <c r="O67" s="140"/>
      <c r="P67" s="71">
        <f t="shared" si="14"/>
        <v>0</v>
      </c>
      <c r="Q67" s="115"/>
      <c r="R67" s="115"/>
      <c r="S67" s="99">
        <f t="shared" si="15"/>
        <v>0</v>
      </c>
      <c r="T67" s="115"/>
      <c r="U67" s="115"/>
      <c r="V67" s="99">
        <f t="shared" si="16"/>
        <v>0</v>
      </c>
      <c r="W67" s="115"/>
      <c r="X67" s="115"/>
      <c r="Y67" s="71">
        <f t="shared" si="17"/>
        <v>0</v>
      </c>
      <c r="Z67" s="141"/>
      <c r="AA67" s="141"/>
      <c r="AB67" s="71">
        <f t="shared" si="18"/>
        <v>0</v>
      </c>
      <c r="AC67" s="140"/>
      <c r="AD67" s="140"/>
      <c r="AE67" s="110">
        <f t="shared" si="19"/>
        <v>0</v>
      </c>
      <c r="AF67" s="140"/>
      <c r="AG67" s="140"/>
      <c r="AH67" s="71">
        <f t="shared" si="20"/>
        <v>0</v>
      </c>
      <c r="AI67" s="141"/>
      <c r="AJ67" s="142"/>
      <c r="AK67" s="53">
        <f t="shared" si="8"/>
        <v>0</v>
      </c>
      <c r="AL67" s="69"/>
      <c r="AM67" s="114" t="str">
        <f t="shared" si="21"/>
        <v/>
      </c>
      <c r="AN67" s="114" t="str">
        <f t="shared" si="9"/>
        <v/>
      </c>
    </row>
    <row r="68" spans="1:40" s="2" customFormat="1" ht="24.95" customHeight="1" x14ac:dyDescent="0.2">
      <c r="A68" s="10">
        <f t="shared" si="22"/>
        <v>43</v>
      </c>
      <c r="B68" s="115"/>
      <c r="C68" s="115"/>
      <c r="D68" s="99">
        <f t="shared" si="10"/>
        <v>0</v>
      </c>
      <c r="E68" s="115"/>
      <c r="F68" s="115"/>
      <c r="G68" s="105">
        <f t="shared" si="11"/>
        <v>0</v>
      </c>
      <c r="H68" s="115"/>
      <c r="I68" s="115"/>
      <c r="J68" s="99">
        <f t="shared" si="12"/>
        <v>0</v>
      </c>
      <c r="K68" s="115"/>
      <c r="L68" s="115"/>
      <c r="M68" s="71">
        <f t="shared" si="13"/>
        <v>0</v>
      </c>
      <c r="N68" s="140"/>
      <c r="O68" s="140"/>
      <c r="P68" s="71">
        <f t="shared" si="14"/>
        <v>0</v>
      </c>
      <c r="Q68" s="115"/>
      <c r="R68" s="115"/>
      <c r="S68" s="99">
        <f t="shared" si="15"/>
        <v>0</v>
      </c>
      <c r="T68" s="115"/>
      <c r="U68" s="115"/>
      <c r="V68" s="99">
        <f t="shared" si="16"/>
        <v>0</v>
      </c>
      <c r="W68" s="115"/>
      <c r="X68" s="115"/>
      <c r="Y68" s="71">
        <f t="shared" si="17"/>
        <v>0</v>
      </c>
      <c r="Z68" s="141"/>
      <c r="AA68" s="141"/>
      <c r="AB68" s="71">
        <f t="shared" si="18"/>
        <v>0</v>
      </c>
      <c r="AC68" s="140"/>
      <c r="AD68" s="140"/>
      <c r="AE68" s="110">
        <f t="shared" si="19"/>
        <v>0</v>
      </c>
      <c r="AF68" s="140"/>
      <c r="AG68" s="140"/>
      <c r="AH68" s="71">
        <f t="shared" si="20"/>
        <v>0</v>
      </c>
      <c r="AI68" s="141"/>
      <c r="AJ68" s="142"/>
      <c r="AK68" s="53">
        <f t="shared" si="8"/>
        <v>0</v>
      </c>
      <c r="AL68" s="69"/>
      <c r="AM68" s="114" t="str">
        <f t="shared" si="21"/>
        <v/>
      </c>
      <c r="AN68" s="114" t="str">
        <f t="shared" si="9"/>
        <v/>
      </c>
    </row>
    <row r="69" spans="1:40" s="2" customFormat="1" ht="24.95" customHeight="1" x14ac:dyDescent="0.2">
      <c r="A69" s="10">
        <f t="shared" si="22"/>
        <v>44</v>
      </c>
      <c r="B69" s="115"/>
      <c r="C69" s="115"/>
      <c r="D69" s="99">
        <f t="shared" si="10"/>
        <v>0</v>
      </c>
      <c r="E69" s="115"/>
      <c r="F69" s="115"/>
      <c r="G69" s="105">
        <f t="shared" si="11"/>
        <v>0</v>
      </c>
      <c r="H69" s="115"/>
      <c r="I69" s="115"/>
      <c r="J69" s="99">
        <f t="shared" si="12"/>
        <v>0</v>
      </c>
      <c r="K69" s="115"/>
      <c r="L69" s="115"/>
      <c r="M69" s="71">
        <f t="shared" si="13"/>
        <v>0</v>
      </c>
      <c r="N69" s="140"/>
      <c r="O69" s="140"/>
      <c r="P69" s="71">
        <f t="shared" si="14"/>
        <v>0</v>
      </c>
      <c r="Q69" s="115"/>
      <c r="R69" s="115"/>
      <c r="S69" s="99">
        <f t="shared" si="15"/>
        <v>0</v>
      </c>
      <c r="T69" s="115"/>
      <c r="U69" s="115"/>
      <c r="V69" s="99">
        <f t="shared" si="16"/>
        <v>0</v>
      </c>
      <c r="W69" s="115"/>
      <c r="X69" s="115"/>
      <c r="Y69" s="71">
        <f t="shared" si="17"/>
        <v>0</v>
      </c>
      <c r="Z69" s="141"/>
      <c r="AA69" s="141"/>
      <c r="AB69" s="71">
        <f t="shared" si="18"/>
        <v>0</v>
      </c>
      <c r="AC69" s="140"/>
      <c r="AD69" s="140"/>
      <c r="AE69" s="110">
        <f t="shared" si="19"/>
        <v>0</v>
      </c>
      <c r="AF69" s="140"/>
      <c r="AG69" s="140"/>
      <c r="AH69" s="71">
        <f t="shared" si="20"/>
        <v>0</v>
      </c>
      <c r="AI69" s="141"/>
      <c r="AJ69" s="142"/>
      <c r="AK69" s="53">
        <f t="shared" si="8"/>
        <v>0</v>
      </c>
      <c r="AL69" s="69"/>
      <c r="AM69" s="114" t="str">
        <f t="shared" si="21"/>
        <v/>
      </c>
      <c r="AN69" s="114" t="str">
        <f t="shared" si="9"/>
        <v/>
      </c>
    </row>
    <row r="70" spans="1:40" s="2" customFormat="1" ht="24.95" customHeight="1" x14ac:dyDescent="0.2">
      <c r="A70" s="10">
        <f t="shared" si="22"/>
        <v>45</v>
      </c>
      <c r="B70" s="115"/>
      <c r="C70" s="115"/>
      <c r="D70" s="99">
        <f t="shared" si="10"/>
        <v>0</v>
      </c>
      <c r="E70" s="115"/>
      <c r="F70" s="115"/>
      <c r="G70" s="105">
        <f t="shared" si="11"/>
        <v>0</v>
      </c>
      <c r="H70" s="115"/>
      <c r="I70" s="115"/>
      <c r="J70" s="99">
        <f t="shared" si="12"/>
        <v>0</v>
      </c>
      <c r="K70" s="115"/>
      <c r="L70" s="115"/>
      <c r="M70" s="71">
        <f t="shared" si="13"/>
        <v>0</v>
      </c>
      <c r="N70" s="140"/>
      <c r="O70" s="140"/>
      <c r="P70" s="71">
        <f t="shared" si="14"/>
        <v>0</v>
      </c>
      <c r="Q70" s="115"/>
      <c r="R70" s="115"/>
      <c r="S70" s="99">
        <f t="shared" si="15"/>
        <v>0</v>
      </c>
      <c r="T70" s="115"/>
      <c r="U70" s="115"/>
      <c r="V70" s="99">
        <f t="shared" si="16"/>
        <v>0</v>
      </c>
      <c r="W70" s="115"/>
      <c r="X70" s="115"/>
      <c r="Y70" s="71">
        <f t="shared" si="17"/>
        <v>0</v>
      </c>
      <c r="Z70" s="141"/>
      <c r="AA70" s="141"/>
      <c r="AB70" s="71">
        <f t="shared" si="18"/>
        <v>0</v>
      </c>
      <c r="AC70" s="140"/>
      <c r="AD70" s="140"/>
      <c r="AE70" s="110">
        <f t="shared" si="19"/>
        <v>0</v>
      </c>
      <c r="AF70" s="140"/>
      <c r="AG70" s="140"/>
      <c r="AH70" s="71">
        <f t="shared" si="20"/>
        <v>0</v>
      </c>
      <c r="AI70" s="141"/>
      <c r="AJ70" s="142"/>
      <c r="AK70" s="53">
        <f t="shared" si="8"/>
        <v>0</v>
      </c>
      <c r="AL70" s="69"/>
      <c r="AM70" s="114" t="str">
        <f t="shared" si="21"/>
        <v/>
      </c>
      <c r="AN70" s="114" t="str">
        <f t="shared" si="9"/>
        <v/>
      </c>
    </row>
    <row r="71" spans="1:40" s="2" customFormat="1" ht="24.95" customHeight="1" x14ac:dyDescent="0.2">
      <c r="A71" s="10">
        <f t="shared" si="22"/>
        <v>46</v>
      </c>
      <c r="B71" s="115"/>
      <c r="C71" s="115"/>
      <c r="D71" s="99">
        <f t="shared" si="10"/>
        <v>0</v>
      </c>
      <c r="E71" s="115"/>
      <c r="F71" s="115"/>
      <c r="G71" s="105">
        <f t="shared" si="11"/>
        <v>0</v>
      </c>
      <c r="H71" s="115"/>
      <c r="I71" s="115"/>
      <c r="J71" s="99">
        <f t="shared" si="12"/>
        <v>0</v>
      </c>
      <c r="K71" s="115"/>
      <c r="L71" s="115"/>
      <c r="M71" s="71">
        <f t="shared" si="13"/>
        <v>0</v>
      </c>
      <c r="N71" s="140"/>
      <c r="O71" s="140"/>
      <c r="P71" s="71">
        <f t="shared" si="14"/>
        <v>0</v>
      </c>
      <c r="Q71" s="115"/>
      <c r="R71" s="115"/>
      <c r="S71" s="99">
        <f t="shared" si="15"/>
        <v>0</v>
      </c>
      <c r="T71" s="115"/>
      <c r="U71" s="115"/>
      <c r="V71" s="99">
        <f t="shared" si="16"/>
        <v>0</v>
      </c>
      <c r="W71" s="115"/>
      <c r="X71" s="115"/>
      <c r="Y71" s="71">
        <f t="shared" si="17"/>
        <v>0</v>
      </c>
      <c r="Z71" s="141"/>
      <c r="AA71" s="141"/>
      <c r="AB71" s="71">
        <f t="shared" si="18"/>
        <v>0</v>
      </c>
      <c r="AC71" s="140"/>
      <c r="AD71" s="140"/>
      <c r="AE71" s="110">
        <f t="shared" si="19"/>
        <v>0</v>
      </c>
      <c r="AF71" s="140"/>
      <c r="AG71" s="140"/>
      <c r="AH71" s="71">
        <f t="shared" si="20"/>
        <v>0</v>
      </c>
      <c r="AI71" s="141"/>
      <c r="AJ71" s="142"/>
      <c r="AK71" s="53">
        <f t="shared" si="8"/>
        <v>0</v>
      </c>
      <c r="AL71" s="69"/>
      <c r="AM71" s="114" t="str">
        <f t="shared" si="21"/>
        <v/>
      </c>
      <c r="AN71" s="114" t="str">
        <f t="shared" si="9"/>
        <v/>
      </c>
    </row>
    <row r="72" spans="1:40" s="2" customFormat="1" ht="24.95" customHeight="1" x14ac:dyDescent="0.2">
      <c r="A72" s="10">
        <f t="shared" si="22"/>
        <v>47</v>
      </c>
      <c r="B72" s="115"/>
      <c r="C72" s="115"/>
      <c r="D72" s="99">
        <f t="shared" si="10"/>
        <v>0</v>
      </c>
      <c r="E72" s="115"/>
      <c r="F72" s="115"/>
      <c r="G72" s="105">
        <f t="shared" si="11"/>
        <v>0</v>
      </c>
      <c r="H72" s="115"/>
      <c r="I72" s="115"/>
      <c r="J72" s="99">
        <f t="shared" si="12"/>
        <v>0</v>
      </c>
      <c r="K72" s="115"/>
      <c r="L72" s="115"/>
      <c r="M72" s="71">
        <f t="shared" si="13"/>
        <v>0</v>
      </c>
      <c r="N72" s="140"/>
      <c r="O72" s="140"/>
      <c r="P72" s="71">
        <f t="shared" si="14"/>
        <v>0</v>
      </c>
      <c r="Q72" s="115"/>
      <c r="R72" s="115"/>
      <c r="S72" s="99">
        <f t="shared" si="15"/>
        <v>0</v>
      </c>
      <c r="T72" s="115"/>
      <c r="U72" s="115"/>
      <c r="V72" s="99">
        <f t="shared" si="16"/>
        <v>0</v>
      </c>
      <c r="W72" s="115"/>
      <c r="X72" s="115"/>
      <c r="Y72" s="71">
        <f t="shared" si="17"/>
        <v>0</v>
      </c>
      <c r="Z72" s="141"/>
      <c r="AA72" s="141"/>
      <c r="AB72" s="71">
        <f t="shared" si="18"/>
        <v>0</v>
      </c>
      <c r="AC72" s="140"/>
      <c r="AD72" s="140"/>
      <c r="AE72" s="110">
        <f t="shared" si="19"/>
        <v>0</v>
      </c>
      <c r="AF72" s="140"/>
      <c r="AG72" s="140"/>
      <c r="AH72" s="71">
        <f t="shared" si="20"/>
        <v>0</v>
      </c>
      <c r="AI72" s="141"/>
      <c r="AJ72" s="142"/>
      <c r="AK72" s="53">
        <f t="shared" si="8"/>
        <v>0</v>
      </c>
      <c r="AL72" s="69"/>
      <c r="AM72" s="114" t="str">
        <f t="shared" si="21"/>
        <v/>
      </c>
      <c r="AN72" s="114" t="str">
        <f t="shared" si="9"/>
        <v/>
      </c>
    </row>
    <row r="73" spans="1:40" s="5" customFormat="1" ht="24.95" customHeight="1" x14ac:dyDescent="0.25">
      <c r="A73" s="10">
        <f t="shared" si="22"/>
        <v>48</v>
      </c>
      <c r="B73" s="115"/>
      <c r="C73" s="115"/>
      <c r="D73" s="99">
        <f t="shared" si="10"/>
        <v>0</v>
      </c>
      <c r="E73" s="115"/>
      <c r="F73" s="115"/>
      <c r="G73" s="105">
        <f t="shared" si="11"/>
        <v>0</v>
      </c>
      <c r="H73" s="115"/>
      <c r="I73" s="115"/>
      <c r="J73" s="99">
        <f t="shared" si="12"/>
        <v>0</v>
      </c>
      <c r="K73" s="115"/>
      <c r="L73" s="115"/>
      <c r="M73" s="71">
        <f t="shared" si="13"/>
        <v>0</v>
      </c>
      <c r="N73" s="140"/>
      <c r="O73" s="140"/>
      <c r="P73" s="71">
        <f t="shared" si="14"/>
        <v>0</v>
      </c>
      <c r="Q73" s="115"/>
      <c r="R73" s="115"/>
      <c r="S73" s="99">
        <f t="shared" si="15"/>
        <v>0</v>
      </c>
      <c r="T73" s="115"/>
      <c r="U73" s="115"/>
      <c r="V73" s="99">
        <f t="shared" si="16"/>
        <v>0</v>
      </c>
      <c r="W73" s="115"/>
      <c r="X73" s="115"/>
      <c r="Y73" s="71">
        <f t="shared" si="17"/>
        <v>0</v>
      </c>
      <c r="Z73" s="141"/>
      <c r="AA73" s="141"/>
      <c r="AB73" s="71">
        <f t="shared" si="18"/>
        <v>0</v>
      </c>
      <c r="AC73" s="140"/>
      <c r="AD73" s="140"/>
      <c r="AE73" s="110">
        <f t="shared" si="19"/>
        <v>0</v>
      </c>
      <c r="AF73" s="140"/>
      <c r="AG73" s="140"/>
      <c r="AH73" s="71">
        <f t="shared" si="20"/>
        <v>0</v>
      </c>
      <c r="AI73" s="141"/>
      <c r="AJ73" s="142"/>
      <c r="AK73" s="53">
        <f t="shared" si="8"/>
        <v>0</v>
      </c>
      <c r="AL73" s="67"/>
      <c r="AM73" s="114" t="str">
        <f t="shared" si="21"/>
        <v/>
      </c>
      <c r="AN73" s="114" t="str">
        <f t="shared" si="9"/>
        <v/>
      </c>
    </row>
    <row r="74" spans="1:40" s="4" customFormat="1" ht="24.95" customHeight="1" x14ac:dyDescent="0.25">
      <c r="A74" s="10">
        <f t="shared" si="22"/>
        <v>49</v>
      </c>
      <c r="B74" s="115"/>
      <c r="C74" s="115"/>
      <c r="D74" s="99">
        <f t="shared" si="10"/>
        <v>0</v>
      </c>
      <c r="E74" s="115"/>
      <c r="F74" s="115"/>
      <c r="G74" s="105">
        <f t="shared" si="11"/>
        <v>0</v>
      </c>
      <c r="H74" s="115"/>
      <c r="I74" s="115"/>
      <c r="J74" s="99">
        <f t="shared" si="12"/>
        <v>0</v>
      </c>
      <c r="K74" s="115"/>
      <c r="L74" s="115"/>
      <c r="M74" s="71">
        <f t="shared" si="13"/>
        <v>0</v>
      </c>
      <c r="N74" s="140"/>
      <c r="O74" s="140"/>
      <c r="P74" s="71">
        <f t="shared" si="14"/>
        <v>0</v>
      </c>
      <c r="Q74" s="115"/>
      <c r="R74" s="115"/>
      <c r="S74" s="99">
        <f t="shared" si="15"/>
        <v>0</v>
      </c>
      <c r="T74" s="115"/>
      <c r="U74" s="115"/>
      <c r="V74" s="99">
        <f t="shared" si="16"/>
        <v>0</v>
      </c>
      <c r="W74" s="115"/>
      <c r="X74" s="115"/>
      <c r="Y74" s="71">
        <f t="shared" si="17"/>
        <v>0</v>
      </c>
      <c r="Z74" s="141"/>
      <c r="AA74" s="141"/>
      <c r="AB74" s="71">
        <f t="shared" si="18"/>
        <v>0</v>
      </c>
      <c r="AC74" s="140"/>
      <c r="AD74" s="140"/>
      <c r="AE74" s="110">
        <f t="shared" si="19"/>
        <v>0</v>
      </c>
      <c r="AF74" s="140"/>
      <c r="AG74" s="140"/>
      <c r="AH74" s="71">
        <f t="shared" si="20"/>
        <v>0</v>
      </c>
      <c r="AI74" s="141"/>
      <c r="AJ74" s="142"/>
      <c r="AK74" s="53">
        <f t="shared" si="8"/>
        <v>0</v>
      </c>
      <c r="AL74" s="68"/>
      <c r="AM74" s="114" t="str">
        <f t="shared" si="21"/>
        <v/>
      </c>
      <c r="AN74" s="114" t="str">
        <f t="shared" si="9"/>
        <v/>
      </c>
    </row>
    <row r="75" spans="1:40" s="2" customFormat="1" ht="24.95" customHeight="1" x14ac:dyDescent="0.2">
      <c r="A75" s="10">
        <f t="shared" si="22"/>
        <v>50</v>
      </c>
      <c r="B75" s="115"/>
      <c r="C75" s="115"/>
      <c r="D75" s="99">
        <f t="shared" si="10"/>
        <v>0</v>
      </c>
      <c r="E75" s="115"/>
      <c r="F75" s="115"/>
      <c r="G75" s="105">
        <f t="shared" si="11"/>
        <v>0</v>
      </c>
      <c r="H75" s="115"/>
      <c r="I75" s="115"/>
      <c r="J75" s="99">
        <f t="shared" si="12"/>
        <v>0</v>
      </c>
      <c r="K75" s="115"/>
      <c r="L75" s="115"/>
      <c r="M75" s="71">
        <f t="shared" si="13"/>
        <v>0</v>
      </c>
      <c r="N75" s="140"/>
      <c r="O75" s="140"/>
      <c r="P75" s="71">
        <f t="shared" si="14"/>
        <v>0</v>
      </c>
      <c r="Q75" s="115"/>
      <c r="R75" s="115"/>
      <c r="S75" s="99">
        <f t="shared" si="15"/>
        <v>0</v>
      </c>
      <c r="T75" s="115"/>
      <c r="U75" s="115"/>
      <c r="V75" s="99">
        <f t="shared" si="16"/>
        <v>0</v>
      </c>
      <c r="W75" s="115"/>
      <c r="X75" s="115"/>
      <c r="Y75" s="71">
        <f t="shared" si="17"/>
        <v>0</v>
      </c>
      <c r="Z75" s="141"/>
      <c r="AA75" s="141"/>
      <c r="AB75" s="71">
        <f t="shared" si="18"/>
        <v>0</v>
      </c>
      <c r="AC75" s="140"/>
      <c r="AD75" s="140"/>
      <c r="AE75" s="110">
        <f t="shared" si="19"/>
        <v>0</v>
      </c>
      <c r="AF75" s="140"/>
      <c r="AG75" s="140"/>
      <c r="AH75" s="71">
        <f t="shared" si="20"/>
        <v>0</v>
      </c>
      <c r="AI75" s="141"/>
      <c r="AJ75" s="142"/>
      <c r="AK75" s="53">
        <f t="shared" si="8"/>
        <v>0</v>
      </c>
      <c r="AL75" s="69"/>
      <c r="AM75" s="114" t="str">
        <f t="shared" si="21"/>
        <v/>
      </c>
      <c r="AN75" s="114" t="str">
        <f t="shared" si="9"/>
        <v/>
      </c>
    </row>
    <row r="76" spans="1:40" s="2" customFormat="1" ht="24.95" customHeight="1" x14ac:dyDescent="0.2">
      <c r="A76" s="10">
        <f t="shared" si="22"/>
        <v>51</v>
      </c>
      <c r="B76" s="115"/>
      <c r="C76" s="115"/>
      <c r="D76" s="99">
        <f t="shared" si="10"/>
        <v>0</v>
      </c>
      <c r="E76" s="115"/>
      <c r="F76" s="115"/>
      <c r="G76" s="105">
        <f t="shared" si="11"/>
        <v>0</v>
      </c>
      <c r="H76" s="115"/>
      <c r="I76" s="115"/>
      <c r="J76" s="99">
        <f t="shared" si="12"/>
        <v>0</v>
      </c>
      <c r="K76" s="115"/>
      <c r="L76" s="115"/>
      <c r="M76" s="71">
        <f t="shared" si="13"/>
        <v>0</v>
      </c>
      <c r="N76" s="140"/>
      <c r="O76" s="140"/>
      <c r="P76" s="71">
        <f t="shared" si="14"/>
        <v>0</v>
      </c>
      <c r="Q76" s="115"/>
      <c r="R76" s="115"/>
      <c r="S76" s="99">
        <f t="shared" si="15"/>
        <v>0</v>
      </c>
      <c r="T76" s="115"/>
      <c r="U76" s="115"/>
      <c r="V76" s="99">
        <f t="shared" si="16"/>
        <v>0</v>
      </c>
      <c r="W76" s="115"/>
      <c r="X76" s="115"/>
      <c r="Y76" s="71">
        <f t="shared" si="17"/>
        <v>0</v>
      </c>
      <c r="Z76" s="141"/>
      <c r="AA76" s="141"/>
      <c r="AB76" s="71">
        <f t="shared" si="18"/>
        <v>0</v>
      </c>
      <c r="AC76" s="140"/>
      <c r="AD76" s="140"/>
      <c r="AE76" s="110">
        <f t="shared" si="19"/>
        <v>0</v>
      </c>
      <c r="AF76" s="140"/>
      <c r="AG76" s="140"/>
      <c r="AH76" s="71">
        <f t="shared" si="20"/>
        <v>0</v>
      </c>
      <c r="AI76" s="141"/>
      <c r="AJ76" s="142"/>
      <c r="AK76" s="53">
        <f t="shared" si="8"/>
        <v>0</v>
      </c>
      <c r="AL76" s="69"/>
      <c r="AM76" s="114" t="str">
        <f t="shared" si="21"/>
        <v/>
      </c>
      <c r="AN76" s="114" t="str">
        <f t="shared" si="9"/>
        <v/>
      </c>
    </row>
    <row r="77" spans="1:40" s="2" customFormat="1" ht="24.95" customHeight="1" x14ac:dyDescent="0.2">
      <c r="A77" s="10">
        <f t="shared" si="22"/>
        <v>52</v>
      </c>
      <c r="B77" s="115"/>
      <c r="C77" s="115"/>
      <c r="D77" s="99">
        <f t="shared" si="10"/>
        <v>0</v>
      </c>
      <c r="E77" s="115"/>
      <c r="F77" s="115"/>
      <c r="G77" s="105">
        <f t="shared" si="11"/>
        <v>0</v>
      </c>
      <c r="H77" s="115"/>
      <c r="I77" s="115"/>
      <c r="J77" s="99">
        <f t="shared" si="12"/>
        <v>0</v>
      </c>
      <c r="K77" s="115"/>
      <c r="L77" s="115"/>
      <c r="M77" s="71">
        <f t="shared" si="13"/>
        <v>0</v>
      </c>
      <c r="N77" s="140"/>
      <c r="O77" s="140"/>
      <c r="P77" s="71">
        <f t="shared" si="14"/>
        <v>0</v>
      </c>
      <c r="Q77" s="115"/>
      <c r="R77" s="115"/>
      <c r="S77" s="99">
        <f t="shared" si="15"/>
        <v>0</v>
      </c>
      <c r="T77" s="115"/>
      <c r="U77" s="115"/>
      <c r="V77" s="99">
        <f t="shared" si="16"/>
        <v>0</v>
      </c>
      <c r="W77" s="115"/>
      <c r="X77" s="115"/>
      <c r="Y77" s="71">
        <f t="shared" si="17"/>
        <v>0</v>
      </c>
      <c r="Z77" s="141"/>
      <c r="AA77" s="141"/>
      <c r="AB77" s="71">
        <f t="shared" si="18"/>
        <v>0</v>
      </c>
      <c r="AC77" s="140"/>
      <c r="AD77" s="140"/>
      <c r="AE77" s="110">
        <f t="shared" si="19"/>
        <v>0</v>
      </c>
      <c r="AF77" s="140"/>
      <c r="AG77" s="140"/>
      <c r="AH77" s="71">
        <f t="shared" si="20"/>
        <v>0</v>
      </c>
      <c r="AI77" s="141"/>
      <c r="AJ77" s="142"/>
      <c r="AK77" s="53">
        <f t="shared" si="8"/>
        <v>0</v>
      </c>
      <c r="AL77" s="69"/>
      <c r="AM77" s="114" t="str">
        <f t="shared" si="21"/>
        <v/>
      </c>
      <c r="AN77" s="114" t="str">
        <f t="shared" si="9"/>
        <v/>
      </c>
    </row>
    <row r="78" spans="1:40" s="2" customFormat="1" ht="24.95" customHeight="1" x14ac:dyDescent="0.2">
      <c r="A78" s="10">
        <f t="shared" si="22"/>
        <v>53</v>
      </c>
      <c r="B78" s="115"/>
      <c r="C78" s="115"/>
      <c r="D78" s="99">
        <f t="shared" si="10"/>
        <v>0</v>
      </c>
      <c r="E78" s="115"/>
      <c r="F78" s="115"/>
      <c r="G78" s="105">
        <f t="shared" si="11"/>
        <v>0</v>
      </c>
      <c r="H78" s="115"/>
      <c r="I78" s="115"/>
      <c r="J78" s="99">
        <f t="shared" si="12"/>
        <v>0</v>
      </c>
      <c r="K78" s="115"/>
      <c r="L78" s="115"/>
      <c r="M78" s="71">
        <f t="shared" si="13"/>
        <v>0</v>
      </c>
      <c r="N78" s="140"/>
      <c r="O78" s="140"/>
      <c r="P78" s="71">
        <f t="shared" si="14"/>
        <v>0</v>
      </c>
      <c r="Q78" s="115"/>
      <c r="R78" s="115"/>
      <c r="S78" s="99">
        <f t="shared" si="15"/>
        <v>0</v>
      </c>
      <c r="T78" s="115"/>
      <c r="U78" s="115"/>
      <c r="V78" s="99">
        <f t="shared" si="16"/>
        <v>0</v>
      </c>
      <c r="W78" s="115"/>
      <c r="X78" s="115"/>
      <c r="Y78" s="71">
        <f t="shared" si="17"/>
        <v>0</v>
      </c>
      <c r="Z78" s="141"/>
      <c r="AA78" s="141"/>
      <c r="AB78" s="71">
        <f t="shared" si="18"/>
        <v>0</v>
      </c>
      <c r="AC78" s="140"/>
      <c r="AD78" s="140"/>
      <c r="AE78" s="110">
        <f t="shared" si="19"/>
        <v>0</v>
      </c>
      <c r="AF78" s="140"/>
      <c r="AG78" s="140"/>
      <c r="AH78" s="71">
        <f t="shared" si="20"/>
        <v>0</v>
      </c>
      <c r="AI78" s="141"/>
      <c r="AJ78" s="142"/>
      <c r="AK78" s="53">
        <f t="shared" si="8"/>
        <v>0</v>
      </c>
      <c r="AL78" s="69"/>
      <c r="AM78" s="114" t="str">
        <f t="shared" si="21"/>
        <v/>
      </c>
      <c r="AN78" s="114" t="str">
        <f t="shared" si="9"/>
        <v/>
      </c>
    </row>
    <row r="79" spans="1:40" s="2" customFormat="1" ht="24.95" customHeight="1" x14ac:dyDescent="0.2">
      <c r="A79" s="10">
        <f t="shared" si="22"/>
        <v>54</v>
      </c>
      <c r="B79" s="115"/>
      <c r="C79" s="115"/>
      <c r="D79" s="99">
        <f t="shared" si="10"/>
        <v>0</v>
      </c>
      <c r="E79" s="115"/>
      <c r="F79" s="115"/>
      <c r="G79" s="105">
        <f t="shared" si="11"/>
        <v>0</v>
      </c>
      <c r="H79" s="115"/>
      <c r="I79" s="115"/>
      <c r="J79" s="99">
        <f t="shared" si="12"/>
        <v>0</v>
      </c>
      <c r="K79" s="115"/>
      <c r="L79" s="115"/>
      <c r="M79" s="71">
        <f t="shared" si="13"/>
        <v>0</v>
      </c>
      <c r="N79" s="140"/>
      <c r="O79" s="140"/>
      <c r="P79" s="71">
        <f t="shared" si="14"/>
        <v>0</v>
      </c>
      <c r="Q79" s="115"/>
      <c r="R79" s="115"/>
      <c r="S79" s="99">
        <f t="shared" si="15"/>
        <v>0</v>
      </c>
      <c r="T79" s="115"/>
      <c r="U79" s="115"/>
      <c r="V79" s="99">
        <f t="shared" si="16"/>
        <v>0</v>
      </c>
      <c r="W79" s="115"/>
      <c r="X79" s="115"/>
      <c r="Y79" s="71">
        <f t="shared" si="17"/>
        <v>0</v>
      </c>
      <c r="Z79" s="141"/>
      <c r="AA79" s="141"/>
      <c r="AB79" s="71">
        <f t="shared" si="18"/>
        <v>0</v>
      </c>
      <c r="AC79" s="140"/>
      <c r="AD79" s="140"/>
      <c r="AE79" s="110">
        <f t="shared" si="19"/>
        <v>0</v>
      </c>
      <c r="AF79" s="140"/>
      <c r="AG79" s="140"/>
      <c r="AH79" s="71">
        <f t="shared" si="20"/>
        <v>0</v>
      </c>
      <c r="AI79" s="141"/>
      <c r="AJ79" s="142"/>
      <c r="AK79" s="53">
        <f t="shared" si="8"/>
        <v>0</v>
      </c>
      <c r="AL79" s="69"/>
      <c r="AM79" s="114" t="str">
        <f t="shared" si="21"/>
        <v/>
      </c>
      <c r="AN79" s="114" t="str">
        <f t="shared" si="9"/>
        <v/>
      </c>
    </row>
    <row r="80" spans="1:40" s="5" customFormat="1" ht="24.95" customHeight="1" x14ac:dyDescent="0.25">
      <c r="A80" s="10">
        <f t="shared" si="22"/>
        <v>55</v>
      </c>
      <c r="B80" s="115"/>
      <c r="C80" s="115"/>
      <c r="D80" s="99">
        <f t="shared" si="10"/>
        <v>0</v>
      </c>
      <c r="E80" s="115"/>
      <c r="F80" s="115"/>
      <c r="G80" s="105">
        <f t="shared" si="11"/>
        <v>0</v>
      </c>
      <c r="H80" s="115"/>
      <c r="I80" s="115"/>
      <c r="J80" s="99">
        <f t="shared" si="12"/>
        <v>0</v>
      </c>
      <c r="K80" s="115"/>
      <c r="L80" s="115"/>
      <c r="M80" s="71">
        <f t="shared" si="13"/>
        <v>0</v>
      </c>
      <c r="N80" s="140"/>
      <c r="O80" s="140"/>
      <c r="P80" s="71">
        <f t="shared" si="14"/>
        <v>0</v>
      </c>
      <c r="Q80" s="115"/>
      <c r="R80" s="115"/>
      <c r="S80" s="99">
        <f t="shared" si="15"/>
        <v>0</v>
      </c>
      <c r="T80" s="115"/>
      <c r="U80" s="115"/>
      <c r="V80" s="99">
        <f t="shared" si="16"/>
        <v>0</v>
      </c>
      <c r="W80" s="115"/>
      <c r="X80" s="115"/>
      <c r="Y80" s="71">
        <f t="shared" si="17"/>
        <v>0</v>
      </c>
      <c r="Z80" s="141"/>
      <c r="AA80" s="141"/>
      <c r="AB80" s="71">
        <f t="shared" si="18"/>
        <v>0</v>
      </c>
      <c r="AC80" s="140"/>
      <c r="AD80" s="140"/>
      <c r="AE80" s="110">
        <f t="shared" si="19"/>
        <v>0</v>
      </c>
      <c r="AF80" s="140"/>
      <c r="AG80" s="140"/>
      <c r="AH80" s="71">
        <f t="shared" si="20"/>
        <v>0</v>
      </c>
      <c r="AI80" s="141"/>
      <c r="AJ80" s="142"/>
      <c r="AK80" s="53">
        <f t="shared" si="8"/>
        <v>0</v>
      </c>
      <c r="AL80" s="67"/>
      <c r="AM80" s="114" t="str">
        <f t="shared" si="21"/>
        <v/>
      </c>
      <c r="AN80" s="114" t="str">
        <f t="shared" si="9"/>
        <v/>
      </c>
    </row>
    <row r="81" spans="1:40" s="4" customFormat="1" ht="24.95" customHeight="1" x14ac:dyDescent="0.25">
      <c r="A81" s="10">
        <f t="shared" si="22"/>
        <v>56</v>
      </c>
      <c r="B81" s="115"/>
      <c r="C81" s="115"/>
      <c r="D81" s="99">
        <f t="shared" si="10"/>
        <v>0</v>
      </c>
      <c r="E81" s="115"/>
      <c r="F81" s="115"/>
      <c r="G81" s="105">
        <f t="shared" si="11"/>
        <v>0</v>
      </c>
      <c r="H81" s="115"/>
      <c r="I81" s="115"/>
      <c r="J81" s="99">
        <f t="shared" si="12"/>
        <v>0</v>
      </c>
      <c r="K81" s="115"/>
      <c r="L81" s="115"/>
      <c r="M81" s="71">
        <f t="shared" si="13"/>
        <v>0</v>
      </c>
      <c r="N81" s="140"/>
      <c r="O81" s="140"/>
      <c r="P81" s="71">
        <f t="shared" si="14"/>
        <v>0</v>
      </c>
      <c r="Q81" s="115"/>
      <c r="R81" s="115"/>
      <c r="S81" s="99">
        <f t="shared" si="15"/>
        <v>0</v>
      </c>
      <c r="T81" s="115"/>
      <c r="U81" s="115"/>
      <c r="V81" s="99">
        <f t="shared" si="16"/>
        <v>0</v>
      </c>
      <c r="W81" s="115"/>
      <c r="X81" s="115"/>
      <c r="Y81" s="71">
        <f t="shared" si="17"/>
        <v>0</v>
      </c>
      <c r="Z81" s="141"/>
      <c r="AA81" s="141"/>
      <c r="AB81" s="71">
        <f t="shared" si="18"/>
        <v>0</v>
      </c>
      <c r="AC81" s="140"/>
      <c r="AD81" s="140"/>
      <c r="AE81" s="110">
        <f t="shared" si="19"/>
        <v>0</v>
      </c>
      <c r="AF81" s="140"/>
      <c r="AG81" s="140"/>
      <c r="AH81" s="71">
        <f t="shared" si="20"/>
        <v>0</v>
      </c>
      <c r="AI81" s="141"/>
      <c r="AJ81" s="142"/>
      <c r="AK81" s="53">
        <f t="shared" si="8"/>
        <v>0</v>
      </c>
      <c r="AL81" s="68"/>
      <c r="AM81" s="114" t="str">
        <f t="shared" si="21"/>
        <v/>
      </c>
      <c r="AN81" s="114" t="str">
        <f t="shared" si="9"/>
        <v/>
      </c>
    </row>
    <row r="82" spans="1:40" s="2" customFormat="1" ht="24.95" customHeight="1" x14ac:dyDescent="0.2">
      <c r="A82" s="10">
        <f t="shared" si="22"/>
        <v>57</v>
      </c>
      <c r="B82" s="115"/>
      <c r="C82" s="115"/>
      <c r="D82" s="99">
        <f t="shared" si="10"/>
        <v>0</v>
      </c>
      <c r="E82" s="115"/>
      <c r="F82" s="115"/>
      <c r="G82" s="105">
        <f t="shared" si="11"/>
        <v>0</v>
      </c>
      <c r="H82" s="115"/>
      <c r="I82" s="115"/>
      <c r="J82" s="99">
        <f t="shared" si="12"/>
        <v>0</v>
      </c>
      <c r="K82" s="115"/>
      <c r="L82" s="115"/>
      <c r="M82" s="71">
        <f t="shared" si="13"/>
        <v>0</v>
      </c>
      <c r="N82" s="140"/>
      <c r="O82" s="140"/>
      <c r="P82" s="71">
        <f t="shared" si="14"/>
        <v>0</v>
      </c>
      <c r="Q82" s="115"/>
      <c r="R82" s="115"/>
      <c r="S82" s="99">
        <f t="shared" si="15"/>
        <v>0</v>
      </c>
      <c r="T82" s="115"/>
      <c r="U82" s="115"/>
      <c r="V82" s="99">
        <f t="shared" si="16"/>
        <v>0</v>
      </c>
      <c r="W82" s="115"/>
      <c r="X82" s="115"/>
      <c r="Y82" s="71">
        <f t="shared" si="17"/>
        <v>0</v>
      </c>
      <c r="Z82" s="141"/>
      <c r="AA82" s="141"/>
      <c r="AB82" s="71">
        <f t="shared" si="18"/>
        <v>0</v>
      </c>
      <c r="AC82" s="140"/>
      <c r="AD82" s="140"/>
      <c r="AE82" s="110">
        <f t="shared" si="19"/>
        <v>0</v>
      </c>
      <c r="AF82" s="140"/>
      <c r="AG82" s="140"/>
      <c r="AH82" s="71">
        <f t="shared" si="20"/>
        <v>0</v>
      </c>
      <c r="AI82" s="141"/>
      <c r="AJ82" s="142"/>
      <c r="AK82" s="53">
        <f t="shared" si="8"/>
        <v>0</v>
      </c>
      <c r="AL82" s="69"/>
      <c r="AM82" s="114" t="str">
        <f t="shared" si="21"/>
        <v/>
      </c>
      <c r="AN82" s="114" t="str">
        <f t="shared" si="9"/>
        <v/>
      </c>
    </row>
    <row r="83" spans="1:40" s="2" customFormat="1" ht="24.95" customHeight="1" x14ac:dyDescent="0.2">
      <c r="A83" s="10">
        <f t="shared" si="22"/>
        <v>58</v>
      </c>
      <c r="B83" s="115"/>
      <c r="C83" s="115"/>
      <c r="D83" s="99">
        <f t="shared" si="10"/>
        <v>0</v>
      </c>
      <c r="E83" s="115"/>
      <c r="F83" s="115"/>
      <c r="G83" s="105">
        <f t="shared" si="11"/>
        <v>0</v>
      </c>
      <c r="H83" s="115"/>
      <c r="I83" s="115"/>
      <c r="J83" s="99">
        <f t="shared" si="12"/>
        <v>0</v>
      </c>
      <c r="K83" s="115"/>
      <c r="L83" s="115"/>
      <c r="M83" s="71">
        <f t="shared" si="13"/>
        <v>0</v>
      </c>
      <c r="N83" s="140"/>
      <c r="O83" s="140"/>
      <c r="P83" s="71">
        <f t="shared" si="14"/>
        <v>0</v>
      </c>
      <c r="Q83" s="115"/>
      <c r="R83" s="115"/>
      <c r="S83" s="99">
        <f t="shared" si="15"/>
        <v>0</v>
      </c>
      <c r="T83" s="115"/>
      <c r="U83" s="115"/>
      <c r="V83" s="99">
        <f t="shared" si="16"/>
        <v>0</v>
      </c>
      <c r="W83" s="115"/>
      <c r="X83" s="115"/>
      <c r="Y83" s="71">
        <f t="shared" si="17"/>
        <v>0</v>
      </c>
      <c r="Z83" s="141"/>
      <c r="AA83" s="141"/>
      <c r="AB83" s="71">
        <f t="shared" si="18"/>
        <v>0</v>
      </c>
      <c r="AC83" s="140"/>
      <c r="AD83" s="140"/>
      <c r="AE83" s="110">
        <f t="shared" si="19"/>
        <v>0</v>
      </c>
      <c r="AF83" s="140"/>
      <c r="AG83" s="140"/>
      <c r="AH83" s="71">
        <f t="shared" si="20"/>
        <v>0</v>
      </c>
      <c r="AI83" s="141"/>
      <c r="AJ83" s="142"/>
      <c r="AK83" s="53">
        <f t="shared" si="8"/>
        <v>0</v>
      </c>
      <c r="AL83" s="69"/>
      <c r="AM83" s="114" t="str">
        <f t="shared" si="21"/>
        <v/>
      </c>
      <c r="AN83" s="114" t="str">
        <f t="shared" si="9"/>
        <v/>
      </c>
    </row>
    <row r="84" spans="1:40" s="2" customFormat="1" ht="24.95" customHeight="1" x14ac:dyDescent="0.2">
      <c r="A84" s="10">
        <f t="shared" si="22"/>
        <v>59</v>
      </c>
      <c r="B84" s="115"/>
      <c r="C84" s="115"/>
      <c r="D84" s="99">
        <f t="shared" si="10"/>
        <v>0</v>
      </c>
      <c r="E84" s="115"/>
      <c r="F84" s="115"/>
      <c r="G84" s="105">
        <f t="shared" si="11"/>
        <v>0</v>
      </c>
      <c r="H84" s="115"/>
      <c r="I84" s="115"/>
      <c r="J84" s="99">
        <f t="shared" si="12"/>
        <v>0</v>
      </c>
      <c r="K84" s="115"/>
      <c r="L84" s="115"/>
      <c r="M84" s="71">
        <f t="shared" si="13"/>
        <v>0</v>
      </c>
      <c r="N84" s="140"/>
      <c r="O84" s="140"/>
      <c r="P84" s="71">
        <f t="shared" si="14"/>
        <v>0</v>
      </c>
      <c r="Q84" s="115"/>
      <c r="R84" s="115"/>
      <c r="S84" s="99">
        <f t="shared" si="15"/>
        <v>0</v>
      </c>
      <c r="T84" s="115"/>
      <c r="U84" s="115"/>
      <c r="V84" s="99">
        <f t="shared" si="16"/>
        <v>0</v>
      </c>
      <c r="W84" s="115"/>
      <c r="X84" s="115"/>
      <c r="Y84" s="71">
        <f t="shared" si="17"/>
        <v>0</v>
      </c>
      <c r="Z84" s="141"/>
      <c r="AA84" s="141"/>
      <c r="AB84" s="71">
        <f t="shared" si="18"/>
        <v>0</v>
      </c>
      <c r="AC84" s="140"/>
      <c r="AD84" s="140"/>
      <c r="AE84" s="110">
        <f t="shared" si="19"/>
        <v>0</v>
      </c>
      <c r="AF84" s="140"/>
      <c r="AG84" s="140"/>
      <c r="AH84" s="71">
        <f t="shared" si="20"/>
        <v>0</v>
      </c>
      <c r="AI84" s="141"/>
      <c r="AJ84" s="142"/>
      <c r="AK84" s="53">
        <f t="shared" si="8"/>
        <v>0</v>
      </c>
      <c r="AL84" s="69"/>
      <c r="AM84" s="114" t="str">
        <f t="shared" si="21"/>
        <v/>
      </c>
      <c r="AN84" s="114" t="str">
        <f t="shared" si="9"/>
        <v/>
      </c>
    </row>
    <row r="85" spans="1:40" s="2" customFormat="1" ht="24.95" customHeight="1" x14ac:dyDescent="0.2">
      <c r="A85" s="10">
        <f t="shared" si="22"/>
        <v>60</v>
      </c>
      <c r="B85" s="115"/>
      <c r="C85" s="115"/>
      <c r="D85" s="99">
        <f t="shared" si="10"/>
        <v>0</v>
      </c>
      <c r="E85" s="115"/>
      <c r="F85" s="115"/>
      <c r="G85" s="105">
        <f t="shared" si="11"/>
        <v>0</v>
      </c>
      <c r="H85" s="115"/>
      <c r="I85" s="115"/>
      <c r="J85" s="99">
        <f t="shared" si="12"/>
        <v>0</v>
      </c>
      <c r="K85" s="115"/>
      <c r="L85" s="115"/>
      <c r="M85" s="71">
        <f t="shared" si="13"/>
        <v>0</v>
      </c>
      <c r="N85" s="140"/>
      <c r="O85" s="140"/>
      <c r="P85" s="71">
        <f t="shared" si="14"/>
        <v>0</v>
      </c>
      <c r="Q85" s="115"/>
      <c r="R85" s="115"/>
      <c r="S85" s="99">
        <f t="shared" si="15"/>
        <v>0</v>
      </c>
      <c r="T85" s="115"/>
      <c r="U85" s="115"/>
      <c r="V85" s="99">
        <f t="shared" si="16"/>
        <v>0</v>
      </c>
      <c r="W85" s="115"/>
      <c r="X85" s="115"/>
      <c r="Y85" s="71">
        <f t="shared" si="17"/>
        <v>0</v>
      </c>
      <c r="Z85" s="141"/>
      <c r="AA85" s="141"/>
      <c r="AB85" s="71">
        <f t="shared" si="18"/>
        <v>0</v>
      </c>
      <c r="AC85" s="140"/>
      <c r="AD85" s="140"/>
      <c r="AE85" s="110">
        <f t="shared" si="19"/>
        <v>0</v>
      </c>
      <c r="AF85" s="140"/>
      <c r="AG85" s="140"/>
      <c r="AH85" s="71">
        <f t="shared" si="20"/>
        <v>0</v>
      </c>
      <c r="AI85" s="141"/>
      <c r="AJ85" s="142"/>
      <c r="AK85" s="53">
        <f t="shared" si="8"/>
        <v>0</v>
      </c>
      <c r="AL85" s="69"/>
      <c r="AM85" s="114" t="str">
        <f t="shared" si="21"/>
        <v/>
      </c>
      <c r="AN85" s="114" t="str">
        <f t="shared" si="9"/>
        <v/>
      </c>
    </row>
    <row r="86" spans="1:40" s="2" customFormat="1" ht="24.95" customHeight="1" x14ac:dyDescent="0.2">
      <c r="A86" s="10">
        <f t="shared" si="22"/>
        <v>61</v>
      </c>
      <c r="B86" s="115"/>
      <c r="C86" s="115"/>
      <c r="D86" s="99">
        <f t="shared" si="10"/>
        <v>0</v>
      </c>
      <c r="E86" s="115"/>
      <c r="F86" s="115"/>
      <c r="G86" s="105">
        <f t="shared" si="11"/>
        <v>0</v>
      </c>
      <c r="H86" s="115"/>
      <c r="I86" s="115"/>
      <c r="J86" s="99">
        <f t="shared" si="12"/>
        <v>0</v>
      </c>
      <c r="K86" s="115"/>
      <c r="L86" s="115"/>
      <c r="M86" s="71">
        <f t="shared" si="13"/>
        <v>0</v>
      </c>
      <c r="N86" s="140"/>
      <c r="O86" s="140"/>
      <c r="P86" s="71">
        <f t="shared" si="14"/>
        <v>0</v>
      </c>
      <c r="Q86" s="115"/>
      <c r="R86" s="115"/>
      <c r="S86" s="99">
        <f t="shared" si="15"/>
        <v>0</v>
      </c>
      <c r="T86" s="115"/>
      <c r="U86" s="115"/>
      <c r="V86" s="99">
        <f t="shared" si="16"/>
        <v>0</v>
      </c>
      <c r="W86" s="115"/>
      <c r="X86" s="115"/>
      <c r="Y86" s="71">
        <f t="shared" si="17"/>
        <v>0</v>
      </c>
      <c r="Z86" s="141"/>
      <c r="AA86" s="141"/>
      <c r="AB86" s="71">
        <f t="shared" si="18"/>
        <v>0</v>
      </c>
      <c r="AC86" s="140"/>
      <c r="AD86" s="140"/>
      <c r="AE86" s="110">
        <f t="shared" si="19"/>
        <v>0</v>
      </c>
      <c r="AF86" s="140"/>
      <c r="AG86" s="140"/>
      <c r="AH86" s="71">
        <f t="shared" si="20"/>
        <v>0</v>
      </c>
      <c r="AI86" s="141"/>
      <c r="AJ86" s="142"/>
      <c r="AK86" s="53">
        <f t="shared" si="8"/>
        <v>0</v>
      </c>
      <c r="AL86" s="69"/>
      <c r="AM86" s="114" t="str">
        <f t="shared" si="21"/>
        <v/>
      </c>
      <c r="AN86" s="114" t="str">
        <f t="shared" si="9"/>
        <v/>
      </c>
    </row>
    <row r="87" spans="1:40" s="2" customFormat="1" ht="24.95" customHeight="1" x14ac:dyDescent="0.2">
      <c r="A87" s="10">
        <f t="shared" si="22"/>
        <v>62</v>
      </c>
      <c r="B87" s="115"/>
      <c r="C87" s="115"/>
      <c r="D87" s="99">
        <f t="shared" si="10"/>
        <v>0</v>
      </c>
      <c r="E87" s="115"/>
      <c r="F87" s="115"/>
      <c r="G87" s="105">
        <f t="shared" si="11"/>
        <v>0</v>
      </c>
      <c r="H87" s="115"/>
      <c r="I87" s="115"/>
      <c r="J87" s="99">
        <f t="shared" si="12"/>
        <v>0</v>
      </c>
      <c r="K87" s="115"/>
      <c r="L87" s="115"/>
      <c r="M87" s="71">
        <f t="shared" si="13"/>
        <v>0</v>
      </c>
      <c r="N87" s="140"/>
      <c r="O87" s="140"/>
      <c r="P87" s="71">
        <f t="shared" si="14"/>
        <v>0</v>
      </c>
      <c r="Q87" s="115"/>
      <c r="R87" s="115"/>
      <c r="S87" s="99">
        <f t="shared" si="15"/>
        <v>0</v>
      </c>
      <c r="T87" s="115"/>
      <c r="U87" s="115"/>
      <c r="V87" s="99">
        <f t="shared" si="16"/>
        <v>0</v>
      </c>
      <c r="W87" s="115"/>
      <c r="X87" s="115"/>
      <c r="Y87" s="71">
        <f t="shared" si="17"/>
        <v>0</v>
      </c>
      <c r="Z87" s="141"/>
      <c r="AA87" s="141"/>
      <c r="AB87" s="71">
        <f t="shared" si="18"/>
        <v>0</v>
      </c>
      <c r="AC87" s="140"/>
      <c r="AD87" s="140"/>
      <c r="AE87" s="110">
        <f t="shared" si="19"/>
        <v>0</v>
      </c>
      <c r="AF87" s="140"/>
      <c r="AG87" s="140"/>
      <c r="AH87" s="71">
        <f t="shared" si="20"/>
        <v>0</v>
      </c>
      <c r="AI87" s="141"/>
      <c r="AJ87" s="142"/>
      <c r="AK87" s="53">
        <f t="shared" si="8"/>
        <v>0</v>
      </c>
      <c r="AL87" s="69"/>
      <c r="AM87" s="114" t="str">
        <f t="shared" si="21"/>
        <v/>
      </c>
      <c r="AN87" s="114" t="str">
        <f t="shared" si="9"/>
        <v/>
      </c>
    </row>
    <row r="88" spans="1:40" s="4" customFormat="1" ht="24.95" customHeight="1" x14ac:dyDescent="0.25">
      <c r="A88" s="10">
        <f t="shared" si="22"/>
        <v>63</v>
      </c>
      <c r="B88" s="115"/>
      <c r="C88" s="115"/>
      <c r="D88" s="99">
        <f t="shared" si="10"/>
        <v>0</v>
      </c>
      <c r="E88" s="115"/>
      <c r="F88" s="115"/>
      <c r="G88" s="105">
        <f t="shared" si="11"/>
        <v>0</v>
      </c>
      <c r="H88" s="115"/>
      <c r="I88" s="115"/>
      <c r="J88" s="99">
        <f t="shared" si="12"/>
        <v>0</v>
      </c>
      <c r="K88" s="115"/>
      <c r="L88" s="115"/>
      <c r="M88" s="71">
        <f t="shared" si="13"/>
        <v>0</v>
      </c>
      <c r="N88" s="140"/>
      <c r="O88" s="140"/>
      <c r="P88" s="71">
        <f t="shared" si="14"/>
        <v>0</v>
      </c>
      <c r="Q88" s="115"/>
      <c r="R88" s="115"/>
      <c r="S88" s="99">
        <f t="shared" si="15"/>
        <v>0</v>
      </c>
      <c r="T88" s="115"/>
      <c r="U88" s="115"/>
      <c r="V88" s="99">
        <f t="shared" si="16"/>
        <v>0</v>
      </c>
      <c r="W88" s="115"/>
      <c r="X88" s="115"/>
      <c r="Y88" s="71">
        <f t="shared" si="17"/>
        <v>0</v>
      </c>
      <c r="Z88" s="141"/>
      <c r="AA88" s="141"/>
      <c r="AB88" s="71">
        <f t="shared" si="18"/>
        <v>0</v>
      </c>
      <c r="AC88" s="140"/>
      <c r="AD88" s="140"/>
      <c r="AE88" s="110">
        <f t="shared" si="19"/>
        <v>0</v>
      </c>
      <c r="AF88" s="140"/>
      <c r="AG88" s="140"/>
      <c r="AH88" s="71">
        <f t="shared" si="20"/>
        <v>0</v>
      </c>
      <c r="AI88" s="141"/>
      <c r="AJ88" s="142"/>
      <c r="AK88" s="53">
        <f t="shared" si="8"/>
        <v>0</v>
      </c>
      <c r="AL88" s="68"/>
      <c r="AM88" s="114" t="str">
        <f t="shared" si="21"/>
        <v/>
      </c>
      <c r="AN88" s="114" t="str">
        <f t="shared" si="9"/>
        <v/>
      </c>
    </row>
    <row r="89" spans="1:40" s="2" customFormat="1" ht="24.95" customHeight="1" x14ac:dyDescent="0.2">
      <c r="A89" s="10">
        <f t="shared" si="22"/>
        <v>64</v>
      </c>
      <c r="B89" s="115"/>
      <c r="C89" s="115"/>
      <c r="D89" s="99">
        <f t="shared" si="10"/>
        <v>0</v>
      </c>
      <c r="E89" s="115"/>
      <c r="F89" s="115"/>
      <c r="G89" s="105">
        <f t="shared" si="11"/>
        <v>0</v>
      </c>
      <c r="H89" s="115"/>
      <c r="I89" s="115"/>
      <c r="J89" s="99">
        <f t="shared" si="12"/>
        <v>0</v>
      </c>
      <c r="K89" s="115"/>
      <c r="L89" s="115"/>
      <c r="M89" s="71">
        <f t="shared" si="13"/>
        <v>0</v>
      </c>
      <c r="N89" s="140"/>
      <c r="O89" s="140"/>
      <c r="P89" s="71">
        <f t="shared" si="14"/>
        <v>0</v>
      </c>
      <c r="Q89" s="115"/>
      <c r="R89" s="115"/>
      <c r="S89" s="99">
        <f t="shared" si="15"/>
        <v>0</v>
      </c>
      <c r="T89" s="115"/>
      <c r="U89" s="115"/>
      <c r="V89" s="99">
        <f t="shared" si="16"/>
        <v>0</v>
      </c>
      <c r="W89" s="115"/>
      <c r="X89" s="115"/>
      <c r="Y89" s="71">
        <f t="shared" si="17"/>
        <v>0</v>
      </c>
      <c r="Z89" s="141"/>
      <c r="AA89" s="141"/>
      <c r="AB89" s="71">
        <f t="shared" si="18"/>
        <v>0</v>
      </c>
      <c r="AC89" s="140"/>
      <c r="AD89" s="140"/>
      <c r="AE89" s="110">
        <f t="shared" si="19"/>
        <v>0</v>
      </c>
      <c r="AF89" s="140"/>
      <c r="AG89" s="140"/>
      <c r="AH89" s="71">
        <f t="shared" si="20"/>
        <v>0</v>
      </c>
      <c r="AI89" s="141"/>
      <c r="AJ89" s="142"/>
      <c r="AK89" s="53">
        <f t="shared" si="8"/>
        <v>0</v>
      </c>
      <c r="AL89" s="69"/>
      <c r="AM89" s="114" t="str">
        <f t="shared" si="21"/>
        <v/>
      </c>
      <c r="AN89" s="114" t="str">
        <f t="shared" si="9"/>
        <v/>
      </c>
    </row>
    <row r="90" spans="1:40" s="2" customFormat="1" ht="24.95" customHeight="1" x14ac:dyDescent="0.2">
      <c r="A90" s="10">
        <f t="shared" si="22"/>
        <v>65</v>
      </c>
      <c r="B90" s="115"/>
      <c r="C90" s="115"/>
      <c r="D90" s="99">
        <f t="shared" si="10"/>
        <v>0</v>
      </c>
      <c r="E90" s="115"/>
      <c r="F90" s="115"/>
      <c r="G90" s="105">
        <f t="shared" si="11"/>
        <v>0</v>
      </c>
      <c r="H90" s="115"/>
      <c r="I90" s="115"/>
      <c r="J90" s="99">
        <f t="shared" si="12"/>
        <v>0</v>
      </c>
      <c r="K90" s="115"/>
      <c r="L90" s="115"/>
      <c r="M90" s="71">
        <f t="shared" si="13"/>
        <v>0</v>
      </c>
      <c r="N90" s="140"/>
      <c r="O90" s="140"/>
      <c r="P90" s="71">
        <f t="shared" si="14"/>
        <v>0</v>
      </c>
      <c r="Q90" s="115"/>
      <c r="R90" s="115"/>
      <c r="S90" s="99">
        <f t="shared" si="15"/>
        <v>0</v>
      </c>
      <c r="T90" s="115"/>
      <c r="U90" s="115"/>
      <c r="V90" s="99">
        <f t="shared" si="16"/>
        <v>0</v>
      </c>
      <c r="W90" s="115"/>
      <c r="X90" s="115"/>
      <c r="Y90" s="71">
        <f t="shared" si="17"/>
        <v>0</v>
      </c>
      <c r="Z90" s="141"/>
      <c r="AA90" s="141"/>
      <c r="AB90" s="71">
        <f t="shared" si="18"/>
        <v>0</v>
      </c>
      <c r="AC90" s="140"/>
      <c r="AD90" s="140"/>
      <c r="AE90" s="110">
        <f t="shared" si="19"/>
        <v>0</v>
      </c>
      <c r="AF90" s="140"/>
      <c r="AG90" s="140"/>
      <c r="AH90" s="71">
        <f t="shared" si="20"/>
        <v>0</v>
      </c>
      <c r="AI90" s="141"/>
      <c r="AJ90" s="142"/>
      <c r="AK90" s="53">
        <f t="shared" ref="AK90:AK153" si="23">IF(ISBLANK(AI90)*AND(B90&lt;&gt;"")*AND(B90&lt;&gt;Area),1,0)</f>
        <v>0</v>
      </c>
      <c r="AL90" s="69"/>
      <c r="AM90" s="114" t="str">
        <f t="shared" ref="AM90:AM153" si="24">IFERROR(LOOKUP(,0/(B90=TYPE_OF_MONITORING),TYPE_OF_MONITORING_VAL),"")</f>
        <v/>
      </c>
      <c r="AN90" s="114" t="str">
        <f t="shared" ref="AN90:AN153" si="25">IFERROR(LOOKUP(,0/(H90=MAS_PROC_TYPE),MAS_PROC_TYPE_VAL),"")</f>
        <v/>
      </c>
    </row>
    <row r="91" spans="1:40" s="2" customFormat="1" ht="24.95" customHeight="1" x14ac:dyDescent="0.2">
      <c r="A91" s="10">
        <f t="shared" si="22"/>
        <v>66</v>
      </c>
      <c r="B91" s="115"/>
      <c r="C91" s="115"/>
      <c r="D91" s="99">
        <f t="shared" ref="D91:D154" si="26">IF(ISBLANK(B91),0,1)</f>
        <v>0</v>
      </c>
      <c r="E91" s="115"/>
      <c r="F91" s="115"/>
      <c r="G91" s="105">
        <f t="shared" ref="G91:G154" si="27">IF(ISBLANK(E91)*AND(B91&lt;&gt;"")*AND(B91=Area),1,0)</f>
        <v>0</v>
      </c>
      <c r="H91" s="115"/>
      <c r="I91" s="115"/>
      <c r="J91" s="99">
        <f t="shared" ref="J91:J154" si="28">IF(ISBLANK(H91)*AND(B91&lt;&gt;""),1,0)</f>
        <v>0</v>
      </c>
      <c r="K91" s="115"/>
      <c r="L91" s="115"/>
      <c r="M91" s="71">
        <f t="shared" ref="M91:M154" si="29">IF(ISBLANK(K91)*AND(B91&lt;&gt;"")*AND(H91="Others (editable)"),1,0)</f>
        <v>0</v>
      </c>
      <c r="N91" s="140"/>
      <c r="O91" s="140"/>
      <c r="P91" s="71">
        <f t="shared" ref="P91:P154" si="30">IF(ISBLANK(N91)*AND(B91&lt;&gt;""),1,0)</f>
        <v>0</v>
      </c>
      <c r="Q91" s="115"/>
      <c r="R91" s="115"/>
      <c r="S91" s="99">
        <f t="shared" ref="S91:S154" si="31">IF(ISBLANK(Q91)*AND(B91&lt;&gt;"")*AND(B91&lt;&gt;Area),1,0)</f>
        <v>0</v>
      </c>
      <c r="T91" s="115"/>
      <c r="U91" s="115"/>
      <c r="V91" s="99">
        <f t="shared" ref="V91:V154" si="32">IF(ISBLANK(T91)*AND(B91&lt;&gt;"")*AND(B91&lt;&gt;Area),1,0)</f>
        <v>0</v>
      </c>
      <c r="W91" s="115"/>
      <c r="X91" s="115"/>
      <c r="Y91" s="71">
        <f t="shared" ref="Y91:Y154" si="33">IF(ISBLANK(W91)*AND(B91&lt;&gt;"")*AND(B91&lt;&gt;Area),1,0)</f>
        <v>0</v>
      </c>
      <c r="Z91" s="141"/>
      <c r="AA91" s="141"/>
      <c r="AB91" s="71">
        <f t="shared" ref="AB91:AB154" si="34">IF(ISBLANK(Z91)*AND(B91&lt;&gt;""),1,0)</f>
        <v>0</v>
      </c>
      <c r="AC91" s="140"/>
      <c r="AD91" s="140"/>
      <c r="AE91" s="110">
        <f t="shared" ref="AE91:AE154" si="35">IF(ISBLANK(AC91)*AND(B91&lt;&gt;""),1,0)</f>
        <v>0</v>
      </c>
      <c r="AF91" s="140"/>
      <c r="AG91" s="140"/>
      <c r="AH91" s="71">
        <f t="shared" ref="AH91:AH154" si="36">IF(ISBLANK(AF91)*AND(B91&lt;&gt;"")*AND(B91&lt;&gt;Area),1,0)</f>
        <v>0</v>
      </c>
      <c r="AI91" s="141"/>
      <c r="AJ91" s="142"/>
      <c r="AK91" s="53">
        <f t="shared" si="23"/>
        <v>0</v>
      </c>
      <c r="AL91" s="69"/>
      <c r="AM91" s="114" t="str">
        <f t="shared" si="24"/>
        <v/>
      </c>
      <c r="AN91" s="114" t="str">
        <f t="shared" si="25"/>
        <v/>
      </c>
    </row>
    <row r="92" spans="1:40" s="2" customFormat="1" ht="24.95" customHeight="1" x14ac:dyDescent="0.2">
      <c r="A92" s="10">
        <f t="shared" ref="A92:A155" si="37">A91+1</f>
        <v>67</v>
      </c>
      <c r="B92" s="115"/>
      <c r="C92" s="115"/>
      <c r="D92" s="99">
        <f t="shared" si="26"/>
        <v>0</v>
      </c>
      <c r="E92" s="115"/>
      <c r="F92" s="115"/>
      <c r="G92" s="105">
        <f t="shared" si="27"/>
        <v>0</v>
      </c>
      <c r="H92" s="115"/>
      <c r="I92" s="115"/>
      <c r="J92" s="99">
        <f t="shared" si="28"/>
        <v>0</v>
      </c>
      <c r="K92" s="115"/>
      <c r="L92" s="115"/>
      <c r="M92" s="71">
        <f t="shared" si="29"/>
        <v>0</v>
      </c>
      <c r="N92" s="140"/>
      <c r="O92" s="140"/>
      <c r="P92" s="71">
        <f t="shared" si="30"/>
        <v>0</v>
      </c>
      <c r="Q92" s="115"/>
      <c r="R92" s="115"/>
      <c r="S92" s="99">
        <f t="shared" si="31"/>
        <v>0</v>
      </c>
      <c r="T92" s="115"/>
      <c r="U92" s="115"/>
      <c r="V92" s="99">
        <f t="shared" si="32"/>
        <v>0</v>
      </c>
      <c r="W92" s="115"/>
      <c r="X92" s="115"/>
      <c r="Y92" s="71">
        <f t="shared" si="33"/>
        <v>0</v>
      </c>
      <c r="Z92" s="141"/>
      <c r="AA92" s="141"/>
      <c r="AB92" s="71">
        <f t="shared" si="34"/>
        <v>0</v>
      </c>
      <c r="AC92" s="140"/>
      <c r="AD92" s="140"/>
      <c r="AE92" s="110">
        <f t="shared" si="35"/>
        <v>0</v>
      </c>
      <c r="AF92" s="140"/>
      <c r="AG92" s="140"/>
      <c r="AH92" s="71">
        <f t="shared" si="36"/>
        <v>0</v>
      </c>
      <c r="AI92" s="141"/>
      <c r="AJ92" s="142"/>
      <c r="AK92" s="53">
        <f t="shared" si="23"/>
        <v>0</v>
      </c>
      <c r="AL92" s="69"/>
      <c r="AM92" s="114" t="str">
        <f t="shared" si="24"/>
        <v/>
      </c>
      <c r="AN92" s="114" t="str">
        <f t="shared" si="25"/>
        <v/>
      </c>
    </row>
    <row r="93" spans="1:40" s="2" customFormat="1" ht="24.95" customHeight="1" x14ac:dyDescent="0.2">
      <c r="A93" s="10">
        <f t="shared" si="37"/>
        <v>68</v>
      </c>
      <c r="B93" s="115"/>
      <c r="C93" s="115"/>
      <c r="D93" s="99">
        <f t="shared" si="26"/>
        <v>0</v>
      </c>
      <c r="E93" s="115"/>
      <c r="F93" s="115"/>
      <c r="G93" s="105">
        <f t="shared" si="27"/>
        <v>0</v>
      </c>
      <c r="H93" s="115"/>
      <c r="I93" s="115"/>
      <c r="J93" s="99">
        <f t="shared" si="28"/>
        <v>0</v>
      </c>
      <c r="K93" s="115"/>
      <c r="L93" s="115"/>
      <c r="M93" s="71">
        <f t="shared" si="29"/>
        <v>0</v>
      </c>
      <c r="N93" s="140"/>
      <c r="O93" s="140"/>
      <c r="P93" s="71">
        <f t="shared" si="30"/>
        <v>0</v>
      </c>
      <c r="Q93" s="115"/>
      <c r="R93" s="115"/>
      <c r="S93" s="99">
        <f t="shared" si="31"/>
        <v>0</v>
      </c>
      <c r="T93" s="115"/>
      <c r="U93" s="115"/>
      <c r="V93" s="99">
        <f t="shared" si="32"/>
        <v>0</v>
      </c>
      <c r="W93" s="115"/>
      <c r="X93" s="115"/>
      <c r="Y93" s="71">
        <f t="shared" si="33"/>
        <v>0</v>
      </c>
      <c r="Z93" s="141"/>
      <c r="AA93" s="141"/>
      <c r="AB93" s="71">
        <f t="shared" si="34"/>
        <v>0</v>
      </c>
      <c r="AC93" s="140"/>
      <c r="AD93" s="140"/>
      <c r="AE93" s="110">
        <f t="shared" si="35"/>
        <v>0</v>
      </c>
      <c r="AF93" s="140"/>
      <c r="AG93" s="140"/>
      <c r="AH93" s="71">
        <f t="shared" si="36"/>
        <v>0</v>
      </c>
      <c r="AI93" s="141"/>
      <c r="AJ93" s="142"/>
      <c r="AK93" s="53">
        <f t="shared" si="23"/>
        <v>0</v>
      </c>
      <c r="AL93" s="69"/>
      <c r="AM93" s="114" t="str">
        <f t="shared" si="24"/>
        <v/>
      </c>
      <c r="AN93" s="114" t="str">
        <f t="shared" si="25"/>
        <v/>
      </c>
    </row>
    <row r="94" spans="1:40" s="5" customFormat="1" ht="24.95" customHeight="1" x14ac:dyDescent="0.25">
      <c r="A94" s="10">
        <f t="shared" si="37"/>
        <v>69</v>
      </c>
      <c r="B94" s="115"/>
      <c r="C94" s="115"/>
      <c r="D94" s="99">
        <f t="shared" si="26"/>
        <v>0</v>
      </c>
      <c r="E94" s="115"/>
      <c r="F94" s="115"/>
      <c r="G94" s="105">
        <f t="shared" si="27"/>
        <v>0</v>
      </c>
      <c r="H94" s="115"/>
      <c r="I94" s="115"/>
      <c r="J94" s="99">
        <f t="shared" si="28"/>
        <v>0</v>
      </c>
      <c r="K94" s="115"/>
      <c r="L94" s="115"/>
      <c r="M94" s="71">
        <f t="shared" si="29"/>
        <v>0</v>
      </c>
      <c r="N94" s="140"/>
      <c r="O94" s="140"/>
      <c r="P94" s="71">
        <f t="shared" si="30"/>
        <v>0</v>
      </c>
      <c r="Q94" s="115"/>
      <c r="R94" s="115"/>
      <c r="S94" s="99">
        <f t="shared" si="31"/>
        <v>0</v>
      </c>
      <c r="T94" s="115"/>
      <c r="U94" s="115"/>
      <c r="V94" s="99">
        <f t="shared" si="32"/>
        <v>0</v>
      </c>
      <c r="W94" s="115"/>
      <c r="X94" s="115"/>
      <c r="Y94" s="71">
        <f t="shared" si="33"/>
        <v>0</v>
      </c>
      <c r="Z94" s="141"/>
      <c r="AA94" s="141"/>
      <c r="AB94" s="71">
        <f t="shared" si="34"/>
        <v>0</v>
      </c>
      <c r="AC94" s="140"/>
      <c r="AD94" s="140"/>
      <c r="AE94" s="110">
        <f t="shared" si="35"/>
        <v>0</v>
      </c>
      <c r="AF94" s="140"/>
      <c r="AG94" s="140"/>
      <c r="AH94" s="71">
        <f t="shared" si="36"/>
        <v>0</v>
      </c>
      <c r="AI94" s="141"/>
      <c r="AJ94" s="142"/>
      <c r="AK94" s="53">
        <f t="shared" si="23"/>
        <v>0</v>
      </c>
      <c r="AL94" s="67"/>
      <c r="AM94" s="114" t="str">
        <f t="shared" si="24"/>
        <v/>
      </c>
      <c r="AN94" s="114" t="str">
        <f t="shared" si="25"/>
        <v/>
      </c>
    </row>
    <row r="95" spans="1:40" s="4" customFormat="1" ht="24.95" customHeight="1" x14ac:dyDescent="0.25">
      <c r="A95" s="10">
        <f t="shared" si="37"/>
        <v>70</v>
      </c>
      <c r="B95" s="115"/>
      <c r="C95" s="115"/>
      <c r="D95" s="99">
        <f t="shared" si="26"/>
        <v>0</v>
      </c>
      <c r="E95" s="115"/>
      <c r="F95" s="115"/>
      <c r="G95" s="105">
        <f t="shared" si="27"/>
        <v>0</v>
      </c>
      <c r="H95" s="115"/>
      <c r="I95" s="115"/>
      <c r="J95" s="99">
        <f t="shared" si="28"/>
        <v>0</v>
      </c>
      <c r="K95" s="115"/>
      <c r="L95" s="115"/>
      <c r="M95" s="71">
        <f t="shared" si="29"/>
        <v>0</v>
      </c>
      <c r="N95" s="140"/>
      <c r="O95" s="140"/>
      <c r="P95" s="71">
        <f t="shared" si="30"/>
        <v>0</v>
      </c>
      <c r="Q95" s="115"/>
      <c r="R95" s="115"/>
      <c r="S95" s="99">
        <f t="shared" si="31"/>
        <v>0</v>
      </c>
      <c r="T95" s="115"/>
      <c r="U95" s="115"/>
      <c r="V95" s="99">
        <f t="shared" si="32"/>
        <v>0</v>
      </c>
      <c r="W95" s="115"/>
      <c r="X95" s="115"/>
      <c r="Y95" s="71">
        <f t="shared" si="33"/>
        <v>0</v>
      </c>
      <c r="Z95" s="141"/>
      <c r="AA95" s="141"/>
      <c r="AB95" s="71">
        <f t="shared" si="34"/>
        <v>0</v>
      </c>
      <c r="AC95" s="140"/>
      <c r="AD95" s="140"/>
      <c r="AE95" s="110">
        <f t="shared" si="35"/>
        <v>0</v>
      </c>
      <c r="AF95" s="140"/>
      <c r="AG95" s="140"/>
      <c r="AH95" s="71">
        <f t="shared" si="36"/>
        <v>0</v>
      </c>
      <c r="AI95" s="141"/>
      <c r="AJ95" s="142"/>
      <c r="AK95" s="53">
        <f t="shared" si="23"/>
        <v>0</v>
      </c>
      <c r="AL95" s="68"/>
      <c r="AM95" s="114" t="str">
        <f t="shared" si="24"/>
        <v/>
      </c>
      <c r="AN95" s="114" t="str">
        <f t="shared" si="25"/>
        <v/>
      </c>
    </row>
    <row r="96" spans="1:40" s="2" customFormat="1" ht="24.95" customHeight="1" x14ac:dyDescent="0.2">
      <c r="A96" s="10">
        <f t="shared" si="37"/>
        <v>71</v>
      </c>
      <c r="B96" s="115"/>
      <c r="C96" s="115"/>
      <c r="D96" s="99">
        <f t="shared" si="26"/>
        <v>0</v>
      </c>
      <c r="E96" s="115"/>
      <c r="F96" s="115"/>
      <c r="G96" s="105">
        <f t="shared" si="27"/>
        <v>0</v>
      </c>
      <c r="H96" s="115"/>
      <c r="I96" s="115"/>
      <c r="J96" s="99">
        <f t="shared" si="28"/>
        <v>0</v>
      </c>
      <c r="K96" s="115"/>
      <c r="L96" s="115"/>
      <c r="M96" s="71">
        <f t="shared" si="29"/>
        <v>0</v>
      </c>
      <c r="N96" s="140"/>
      <c r="O96" s="140"/>
      <c r="P96" s="71">
        <f t="shared" si="30"/>
        <v>0</v>
      </c>
      <c r="Q96" s="115"/>
      <c r="R96" s="115"/>
      <c r="S96" s="99">
        <f t="shared" si="31"/>
        <v>0</v>
      </c>
      <c r="T96" s="115"/>
      <c r="U96" s="115"/>
      <c r="V96" s="99">
        <f t="shared" si="32"/>
        <v>0</v>
      </c>
      <c r="W96" s="115"/>
      <c r="X96" s="115"/>
      <c r="Y96" s="71">
        <f t="shared" si="33"/>
        <v>0</v>
      </c>
      <c r="Z96" s="141"/>
      <c r="AA96" s="141"/>
      <c r="AB96" s="71">
        <f t="shared" si="34"/>
        <v>0</v>
      </c>
      <c r="AC96" s="140"/>
      <c r="AD96" s="140"/>
      <c r="AE96" s="110">
        <f t="shared" si="35"/>
        <v>0</v>
      </c>
      <c r="AF96" s="140"/>
      <c r="AG96" s="140"/>
      <c r="AH96" s="71">
        <f t="shared" si="36"/>
        <v>0</v>
      </c>
      <c r="AI96" s="141"/>
      <c r="AJ96" s="142"/>
      <c r="AK96" s="53">
        <f t="shared" si="23"/>
        <v>0</v>
      </c>
      <c r="AL96" s="69"/>
      <c r="AM96" s="114" t="str">
        <f t="shared" si="24"/>
        <v/>
      </c>
      <c r="AN96" s="114" t="str">
        <f t="shared" si="25"/>
        <v/>
      </c>
    </row>
    <row r="97" spans="1:40" s="2" customFormat="1" ht="24.95" customHeight="1" x14ac:dyDescent="0.2">
      <c r="A97" s="10">
        <f t="shared" si="37"/>
        <v>72</v>
      </c>
      <c r="B97" s="115"/>
      <c r="C97" s="115"/>
      <c r="D97" s="99">
        <f t="shared" si="26"/>
        <v>0</v>
      </c>
      <c r="E97" s="115"/>
      <c r="F97" s="115"/>
      <c r="G97" s="105">
        <f t="shared" si="27"/>
        <v>0</v>
      </c>
      <c r="H97" s="115"/>
      <c r="I97" s="115"/>
      <c r="J97" s="99">
        <f t="shared" si="28"/>
        <v>0</v>
      </c>
      <c r="K97" s="115"/>
      <c r="L97" s="115"/>
      <c r="M97" s="71">
        <f t="shared" si="29"/>
        <v>0</v>
      </c>
      <c r="N97" s="140"/>
      <c r="O97" s="140"/>
      <c r="P97" s="71">
        <f t="shared" si="30"/>
        <v>0</v>
      </c>
      <c r="Q97" s="115"/>
      <c r="R97" s="115"/>
      <c r="S97" s="99">
        <f t="shared" si="31"/>
        <v>0</v>
      </c>
      <c r="T97" s="115"/>
      <c r="U97" s="115"/>
      <c r="V97" s="99">
        <f t="shared" si="32"/>
        <v>0</v>
      </c>
      <c r="W97" s="115"/>
      <c r="X97" s="115"/>
      <c r="Y97" s="71">
        <f t="shared" si="33"/>
        <v>0</v>
      </c>
      <c r="Z97" s="141"/>
      <c r="AA97" s="141"/>
      <c r="AB97" s="71">
        <f t="shared" si="34"/>
        <v>0</v>
      </c>
      <c r="AC97" s="140"/>
      <c r="AD97" s="140"/>
      <c r="AE97" s="110">
        <f t="shared" si="35"/>
        <v>0</v>
      </c>
      <c r="AF97" s="140"/>
      <c r="AG97" s="140"/>
      <c r="AH97" s="71">
        <f t="shared" si="36"/>
        <v>0</v>
      </c>
      <c r="AI97" s="141"/>
      <c r="AJ97" s="142"/>
      <c r="AK97" s="53">
        <f t="shared" si="23"/>
        <v>0</v>
      </c>
      <c r="AL97" s="69"/>
      <c r="AM97" s="114" t="str">
        <f t="shared" si="24"/>
        <v/>
      </c>
      <c r="AN97" s="114" t="str">
        <f t="shared" si="25"/>
        <v/>
      </c>
    </row>
    <row r="98" spans="1:40" s="2" customFormat="1" ht="24.95" customHeight="1" x14ac:dyDescent="0.2">
      <c r="A98" s="10">
        <f t="shared" si="37"/>
        <v>73</v>
      </c>
      <c r="B98" s="115"/>
      <c r="C98" s="115"/>
      <c r="D98" s="99">
        <f t="shared" si="26"/>
        <v>0</v>
      </c>
      <c r="E98" s="115"/>
      <c r="F98" s="115"/>
      <c r="G98" s="105">
        <f t="shared" si="27"/>
        <v>0</v>
      </c>
      <c r="H98" s="115"/>
      <c r="I98" s="115"/>
      <c r="J98" s="99">
        <f t="shared" si="28"/>
        <v>0</v>
      </c>
      <c r="K98" s="115"/>
      <c r="L98" s="115"/>
      <c r="M98" s="71">
        <f t="shared" si="29"/>
        <v>0</v>
      </c>
      <c r="N98" s="140"/>
      <c r="O98" s="140"/>
      <c r="P98" s="71">
        <f t="shared" si="30"/>
        <v>0</v>
      </c>
      <c r="Q98" s="115"/>
      <c r="R98" s="115"/>
      <c r="S98" s="99">
        <f t="shared" si="31"/>
        <v>0</v>
      </c>
      <c r="T98" s="115"/>
      <c r="U98" s="115"/>
      <c r="V98" s="99">
        <f t="shared" si="32"/>
        <v>0</v>
      </c>
      <c r="W98" s="115"/>
      <c r="X98" s="115"/>
      <c r="Y98" s="71">
        <f t="shared" si="33"/>
        <v>0</v>
      </c>
      <c r="Z98" s="141"/>
      <c r="AA98" s="141"/>
      <c r="AB98" s="71">
        <f t="shared" si="34"/>
        <v>0</v>
      </c>
      <c r="AC98" s="140"/>
      <c r="AD98" s="140"/>
      <c r="AE98" s="110">
        <f t="shared" si="35"/>
        <v>0</v>
      </c>
      <c r="AF98" s="140"/>
      <c r="AG98" s="140"/>
      <c r="AH98" s="71">
        <f t="shared" si="36"/>
        <v>0</v>
      </c>
      <c r="AI98" s="141"/>
      <c r="AJ98" s="142"/>
      <c r="AK98" s="53">
        <f t="shared" si="23"/>
        <v>0</v>
      </c>
      <c r="AL98" s="69"/>
      <c r="AM98" s="114" t="str">
        <f t="shared" si="24"/>
        <v/>
      </c>
      <c r="AN98" s="114" t="str">
        <f t="shared" si="25"/>
        <v/>
      </c>
    </row>
    <row r="99" spans="1:40" s="2" customFormat="1" ht="24.95" customHeight="1" x14ac:dyDescent="0.2">
      <c r="A99" s="10">
        <f t="shared" si="37"/>
        <v>74</v>
      </c>
      <c r="B99" s="115"/>
      <c r="C99" s="115"/>
      <c r="D99" s="99">
        <f t="shared" si="26"/>
        <v>0</v>
      </c>
      <c r="E99" s="115"/>
      <c r="F99" s="115"/>
      <c r="G99" s="105">
        <f t="shared" si="27"/>
        <v>0</v>
      </c>
      <c r="H99" s="115"/>
      <c r="I99" s="115"/>
      <c r="J99" s="99">
        <f t="shared" si="28"/>
        <v>0</v>
      </c>
      <c r="K99" s="115"/>
      <c r="L99" s="115"/>
      <c r="M99" s="71">
        <f t="shared" si="29"/>
        <v>0</v>
      </c>
      <c r="N99" s="140"/>
      <c r="O99" s="140"/>
      <c r="P99" s="71">
        <f t="shared" si="30"/>
        <v>0</v>
      </c>
      <c r="Q99" s="115"/>
      <c r="R99" s="115"/>
      <c r="S99" s="99">
        <f t="shared" si="31"/>
        <v>0</v>
      </c>
      <c r="T99" s="115"/>
      <c r="U99" s="115"/>
      <c r="V99" s="99">
        <f t="shared" si="32"/>
        <v>0</v>
      </c>
      <c r="W99" s="115"/>
      <c r="X99" s="115"/>
      <c r="Y99" s="71">
        <f t="shared" si="33"/>
        <v>0</v>
      </c>
      <c r="Z99" s="141"/>
      <c r="AA99" s="141"/>
      <c r="AB99" s="71">
        <f t="shared" si="34"/>
        <v>0</v>
      </c>
      <c r="AC99" s="140"/>
      <c r="AD99" s="140"/>
      <c r="AE99" s="110">
        <f t="shared" si="35"/>
        <v>0</v>
      </c>
      <c r="AF99" s="140"/>
      <c r="AG99" s="140"/>
      <c r="AH99" s="71">
        <f t="shared" si="36"/>
        <v>0</v>
      </c>
      <c r="AI99" s="141"/>
      <c r="AJ99" s="142"/>
      <c r="AK99" s="53">
        <f t="shared" si="23"/>
        <v>0</v>
      </c>
      <c r="AL99" s="69"/>
      <c r="AM99" s="114" t="str">
        <f t="shared" si="24"/>
        <v/>
      </c>
      <c r="AN99" s="114" t="str">
        <f t="shared" si="25"/>
        <v/>
      </c>
    </row>
    <row r="100" spans="1:40" s="2" customFormat="1" ht="24.95" customHeight="1" x14ac:dyDescent="0.2">
      <c r="A100" s="10">
        <f t="shared" si="37"/>
        <v>75</v>
      </c>
      <c r="B100" s="115"/>
      <c r="C100" s="115"/>
      <c r="D100" s="99">
        <f t="shared" si="26"/>
        <v>0</v>
      </c>
      <c r="E100" s="115"/>
      <c r="F100" s="115"/>
      <c r="G100" s="105">
        <f t="shared" si="27"/>
        <v>0</v>
      </c>
      <c r="H100" s="115"/>
      <c r="I100" s="115"/>
      <c r="J100" s="99">
        <f t="shared" si="28"/>
        <v>0</v>
      </c>
      <c r="K100" s="115"/>
      <c r="L100" s="115"/>
      <c r="M100" s="71">
        <f t="shared" si="29"/>
        <v>0</v>
      </c>
      <c r="N100" s="140"/>
      <c r="O100" s="140"/>
      <c r="P100" s="71">
        <f t="shared" si="30"/>
        <v>0</v>
      </c>
      <c r="Q100" s="115"/>
      <c r="R100" s="115"/>
      <c r="S100" s="99">
        <f t="shared" si="31"/>
        <v>0</v>
      </c>
      <c r="T100" s="115"/>
      <c r="U100" s="115"/>
      <c r="V100" s="99">
        <f t="shared" si="32"/>
        <v>0</v>
      </c>
      <c r="W100" s="115"/>
      <c r="X100" s="115"/>
      <c r="Y100" s="71">
        <f t="shared" si="33"/>
        <v>0</v>
      </c>
      <c r="Z100" s="141"/>
      <c r="AA100" s="141"/>
      <c r="AB100" s="71">
        <f t="shared" si="34"/>
        <v>0</v>
      </c>
      <c r="AC100" s="140"/>
      <c r="AD100" s="140"/>
      <c r="AE100" s="110">
        <f t="shared" si="35"/>
        <v>0</v>
      </c>
      <c r="AF100" s="140"/>
      <c r="AG100" s="140"/>
      <c r="AH100" s="71">
        <f t="shared" si="36"/>
        <v>0</v>
      </c>
      <c r="AI100" s="141"/>
      <c r="AJ100" s="142"/>
      <c r="AK100" s="53">
        <f t="shared" si="23"/>
        <v>0</v>
      </c>
      <c r="AL100" s="69"/>
      <c r="AM100" s="114" t="str">
        <f t="shared" si="24"/>
        <v/>
      </c>
      <c r="AN100" s="114" t="str">
        <f t="shared" si="25"/>
        <v/>
      </c>
    </row>
    <row r="101" spans="1:40" s="2" customFormat="1" ht="24.95" customHeight="1" x14ac:dyDescent="0.2">
      <c r="A101" s="10">
        <f t="shared" si="37"/>
        <v>76</v>
      </c>
      <c r="B101" s="115"/>
      <c r="C101" s="115"/>
      <c r="D101" s="99">
        <f t="shared" si="26"/>
        <v>0</v>
      </c>
      <c r="E101" s="115"/>
      <c r="F101" s="115"/>
      <c r="G101" s="105">
        <f t="shared" si="27"/>
        <v>0</v>
      </c>
      <c r="H101" s="115"/>
      <c r="I101" s="115"/>
      <c r="J101" s="99">
        <f t="shared" si="28"/>
        <v>0</v>
      </c>
      <c r="K101" s="115"/>
      <c r="L101" s="115"/>
      <c r="M101" s="71">
        <f t="shared" si="29"/>
        <v>0</v>
      </c>
      <c r="N101" s="140"/>
      <c r="O101" s="140"/>
      <c r="P101" s="71">
        <f t="shared" si="30"/>
        <v>0</v>
      </c>
      <c r="Q101" s="115"/>
      <c r="R101" s="115"/>
      <c r="S101" s="99">
        <f t="shared" si="31"/>
        <v>0</v>
      </c>
      <c r="T101" s="115"/>
      <c r="U101" s="115"/>
      <c r="V101" s="99">
        <f t="shared" si="32"/>
        <v>0</v>
      </c>
      <c r="W101" s="115"/>
      <c r="X101" s="115"/>
      <c r="Y101" s="71">
        <f t="shared" si="33"/>
        <v>0</v>
      </c>
      <c r="Z101" s="141"/>
      <c r="AA101" s="141"/>
      <c r="AB101" s="71">
        <f t="shared" si="34"/>
        <v>0</v>
      </c>
      <c r="AC101" s="140"/>
      <c r="AD101" s="140"/>
      <c r="AE101" s="110">
        <f t="shared" si="35"/>
        <v>0</v>
      </c>
      <c r="AF101" s="140"/>
      <c r="AG101" s="140"/>
      <c r="AH101" s="71">
        <f t="shared" si="36"/>
        <v>0</v>
      </c>
      <c r="AI101" s="141"/>
      <c r="AJ101" s="142"/>
      <c r="AK101" s="53">
        <f t="shared" si="23"/>
        <v>0</v>
      </c>
      <c r="AL101" s="69"/>
      <c r="AM101" s="114" t="str">
        <f t="shared" si="24"/>
        <v/>
      </c>
      <c r="AN101" s="114" t="str">
        <f t="shared" si="25"/>
        <v/>
      </c>
    </row>
    <row r="102" spans="1:40" s="5" customFormat="1" ht="24.95" customHeight="1" x14ac:dyDescent="0.25">
      <c r="A102" s="10">
        <f t="shared" si="37"/>
        <v>77</v>
      </c>
      <c r="B102" s="115"/>
      <c r="C102" s="115"/>
      <c r="D102" s="99">
        <f t="shared" si="26"/>
        <v>0</v>
      </c>
      <c r="E102" s="115"/>
      <c r="F102" s="115"/>
      <c r="G102" s="105">
        <f t="shared" si="27"/>
        <v>0</v>
      </c>
      <c r="H102" s="115"/>
      <c r="I102" s="115"/>
      <c r="J102" s="99">
        <f t="shared" si="28"/>
        <v>0</v>
      </c>
      <c r="K102" s="115"/>
      <c r="L102" s="115"/>
      <c r="M102" s="71">
        <f t="shared" si="29"/>
        <v>0</v>
      </c>
      <c r="N102" s="140"/>
      <c r="O102" s="140"/>
      <c r="P102" s="71">
        <f t="shared" si="30"/>
        <v>0</v>
      </c>
      <c r="Q102" s="115"/>
      <c r="R102" s="115"/>
      <c r="S102" s="99">
        <f t="shared" si="31"/>
        <v>0</v>
      </c>
      <c r="T102" s="115"/>
      <c r="U102" s="115"/>
      <c r="V102" s="99">
        <f t="shared" si="32"/>
        <v>0</v>
      </c>
      <c r="W102" s="115"/>
      <c r="X102" s="115"/>
      <c r="Y102" s="71">
        <f t="shared" si="33"/>
        <v>0</v>
      </c>
      <c r="Z102" s="141"/>
      <c r="AA102" s="141"/>
      <c r="AB102" s="71">
        <f t="shared" si="34"/>
        <v>0</v>
      </c>
      <c r="AC102" s="140"/>
      <c r="AD102" s="140"/>
      <c r="AE102" s="110">
        <f t="shared" si="35"/>
        <v>0</v>
      </c>
      <c r="AF102" s="140"/>
      <c r="AG102" s="140"/>
      <c r="AH102" s="71">
        <f t="shared" si="36"/>
        <v>0</v>
      </c>
      <c r="AI102" s="141"/>
      <c r="AJ102" s="142"/>
      <c r="AK102" s="53">
        <f t="shared" si="23"/>
        <v>0</v>
      </c>
      <c r="AL102" s="67"/>
      <c r="AM102" s="114" t="str">
        <f t="shared" si="24"/>
        <v/>
      </c>
      <c r="AN102" s="114" t="str">
        <f t="shared" si="25"/>
        <v/>
      </c>
    </row>
    <row r="103" spans="1:40" s="4" customFormat="1" ht="24.95" customHeight="1" x14ac:dyDescent="0.25">
      <c r="A103" s="10">
        <f t="shared" si="37"/>
        <v>78</v>
      </c>
      <c r="B103" s="115"/>
      <c r="C103" s="115"/>
      <c r="D103" s="99">
        <f t="shared" si="26"/>
        <v>0</v>
      </c>
      <c r="E103" s="115"/>
      <c r="F103" s="115"/>
      <c r="G103" s="105">
        <f t="shared" si="27"/>
        <v>0</v>
      </c>
      <c r="H103" s="115"/>
      <c r="I103" s="115"/>
      <c r="J103" s="99">
        <f t="shared" si="28"/>
        <v>0</v>
      </c>
      <c r="K103" s="115"/>
      <c r="L103" s="115"/>
      <c r="M103" s="71">
        <f t="shared" si="29"/>
        <v>0</v>
      </c>
      <c r="N103" s="140"/>
      <c r="O103" s="140"/>
      <c r="P103" s="71">
        <f t="shared" si="30"/>
        <v>0</v>
      </c>
      <c r="Q103" s="115"/>
      <c r="R103" s="115"/>
      <c r="S103" s="99">
        <f t="shared" si="31"/>
        <v>0</v>
      </c>
      <c r="T103" s="115"/>
      <c r="U103" s="115"/>
      <c r="V103" s="99">
        <f t="shared" si="32"/>
        <v>0</v>
      </c>
      <c r="W103" s="115"/>
      <c r="X103" s="115"/>
      <c r="Y103" s="71">
        <f t="shared" si="33"/>
        <v>0</v>
      </c>
      <c r="Z103" s="141"/>
      <c r="AA103" s="141"/>
      <c r="AB103" s="71">
        <f t="shared" si="34"/>
        <v>0</v>
      </c>
      <c r="AC103" s="140"/>
      <c r="AD103" s="140"/>
      <c r="AE103" s="110">
        <f t="shared" si="35"/>
        <v>0</v>
      </c>
      <c r="AF103" s="140"/>
      <c r="AG103" s="140"/>
      <c r="AH103" s="71">
        <f t="shared" si="36"/>
        <v>0</v>
      </c>
      <c r="AI103" s="141"/>
      <c r="AJ103" s="142"/>
      <c r="AK103" s="53">
        <f t="shared" si="23"/>
        <v>0</v>
      </c>
      <c r="AL103" s="68"/>
      <c r="AM103" s="114" t="str">
        <f t="shared" si="24"/>
        <v/>
      </c>
      <c r="AN103" s="114" t="str">
        <f t="shared" si="25"/>
        <v/>
      </c>
    </row>
    <row r="104" spans="1:40" s="2" customFormat="1" ht="24.95" customHeight="1" x14ac:dyDescent="0.2">
      <c r="A104" s="10">
        <f t="shared" si="37"/>
        <v>79</v>
      </c>
      <c r="B104" s="115"/>
      <c r="C104" s="115"/>
      <c r="D104" s="99">
        <f t="shared" si="26"/>
        <v>0</v>
      </c>
      <c r="E104" s="115"/>
      <c r="F104" s="115"/>
      <c r="G104" s="105">
        <f t="shared" si="27"/>
        <v>0</v>
      </c>
      <c r="H104" s="115"/>
      <c r="I104" s="115"/>
      <c r="J104" s="99">
        <f t="shared" si="28"/>
        <v>0</v>
      </c>
      <c r="K104" s="115"/>
      <c r="L104" s="115"/>
      <c r="M104" s="71">
        <f t="shared" si="29"/>
        <v>0</v>
      </c>
      <c r="N104" s="140"/>
      <c r="O104" s="140"/>
      <c r="P104" s="71">
        <f t="shared" si="30"/>
        <v>0</v>
      </c>
      <c r="Q104" s="115"/>
      <c r="R104" s="115"/>
      <c r="S104" s="99">
        <f t="shared" si="31"/>
        <v>0</v>
      </c>
      <c r="T104" s="115"/>
      <c r="U104" s="115"/>
      <c r="V104" s="99">
        <f t="shared" si="32"/>
        <v>0</v>
      </c>
      <c r="W104" s="115"/>
      <c r="X104" s="115"/>
      <c r="Y104" s="71">
        <f t="shared" si="33"/>
        <v>0</v>
      </c>
      <c r="Z104" s="141"/>
      <c r="AA104" s="141"/>
      <c r="AB104" s="71">
        <f t="shared" si="34"/>
        <v>0</v>
      </c>
      <c r="AC104" s="140"/>
      <c r="AD104" s="140"/>
      <c r="AE104" s="110">
        <f t="shared" si="35"/>
        <v>0</v>
      </c>
      <c r="AF104" s="140"/>
      <c r="AG104" s="140"/>
      <c r="AH104" s="71">
        <f t="shared" si="36"/>
        <v>0</v>
      </c>
      <c r="AI104" s="141"/>
      <c r="AJ104" s="142"/>
      <c r="AK104" s="53">
        <f t="shared" si="23"/>
        <v>0</v>
      </c>
      <c r="AL104" s="69"/>
      <c r="AM104" s="114" t="str">
        <f t="shared" si="24"/>
        <v/>
      </c>
      <c r="AN104" s="114" t="str">
        <f t="shared" si="25"/>
        <v/>
      </c>
    </row>
    <row r="105" spans="1:40" s="2" customFormat="1" ht="24.95" customHeight="1" x14ac:dyDescent="0.2">
      <c r="A105" s="10">
        <f t="shared" si="37"/>
        <v>80</v>
      </c>
      <c r="B105" s="115"/>
      <c r="C105" s="115"/>
      <c r="D105" s="99">
        <f t="shared" si="26"/>
        <v>0</v>
      </c>
      <c r="E105" s="115"/>
      <c r="F105" s="115"/>
      <c r="G105" s="105">
        <f t="shared" si="27"/>
        <v>0</v>
      </c>
      <c r="H105" s="115"/>
      <c r="I105" s="115"/>
      <c r="J105" s="99">
        <f t="shared" si="28"/>
        <v>0</v>
      </c>
      <c r="K105" s="115"/>
      <c r="L105" s="115"/>
      <c r="M105" s="71">
        <f t="shared" si="29"/>
        <v>0</v>
      </c>
      <c r="N105" s="140"/>
      <c r="O105" s="140"/>
      <c r="P105" s="71">
        <f t="shared" si="30"/>
        <v>0</v>
      </c>
      <c r="Q105" s="115"/>
      <c r="R105" s="115"/>
      <c r="S105" s="99">
        <f t="shared" si="31"/>
        <v>0</v>
      </c>
      <c r="T105" s="115"/>
      <c r="U105" s="115"/>
      <c r="V105" s="99">
        <f t="shared" si="32"/>
        <v>0</v>
      </c>
      <c r="W105" s="115"/>
      <c r="X105" s="115"/>
      <c r="Y105" s="71">
        <f t="shared" si="33"/>
        <v>0</v>
      </c>
      <c r="Z105" s="141"/>
      <c r="AA105" s="141"/>
      <c r="AB105" s="71">
        <f t="shared" si="34"/>
        <v>0</v>
      </c>
      <c r="AC105" s="140"/>
      <c r="AD105" s="140"/>
      <c r="AE105" s="110">
        <f t="shared" si="35"/>
        <v>0</v>
      </c>
      <c r="AF105" s="140"/>
      <c r="AG105" s="140"/>
      <c r="AH105" s="71">
        <f t="shared" si="36"/>
        <v>0</v>
      </c>
      <c r="AI105" s="141"/>
      <c r="AJ105" s="142"/>
      <c r="AK105" s="53">
        <f t="shared" si="23"/>
        <v>0</v>
      </c>
      <c r="AL105" s="69"/>
      <c r="AM105" s="114" t="str">
        <f t="shared" si="24"/>
        <v/>
      </c>
      <c r="AN105" s="114" t="str">
        <f t="shared" si="25"/>
        <v/>
      </c>
    </row>
    <row r="106" spans="1:40" s="2" customFormat="1" ht="24.95" customHeight="1" x14ac:dyDescent="0.2">
      <c r="A106" s="10">
        <f t="shared" si="37"/>
        <v>81</v>
      </c>
      <c r="B106" s="115"/>
      <c r="C106" s="115"/>
      <c r="D106" s="99">
        <f t="shared" si="26"/>
        <v>0</v>
      </c>
      <c r="E106" s="115"/>
      <c r="F106" s="115"/>
      <c r="G106" s="105">
        <f t="shared" si="27"/>
        <v>0</v>
      </c>
      <c r="H106" s="115"/>
      <c r="I106" s="115"/>
      <c r="J106" s="99">
        <f t="shared" si="28"/>
        <v>0</v>
      </c>
      <c r="K106" s="115"/>
      <c r="L106" s="115"/>
      <c r="M106" s="71">
        <f t="shared" si="29"/>
        <v>0</v>
      </c>
      <c r="N106" s="140"/>
      <c r="O106" s="140"/>
      <c r="P106" s="71">
        <f t="shared" si="30"/>
        <v>0</v>
      </c>
      <c r="Q106" s="115"/>
      <c r="R106" s="115"/>
      <c r="S106" s="99">
        <f t="shared" si="31"/>
        <v>0</v>
      </c>
      <c r="T106" s="115"/>
      <c r="U106" s="115"/>
      <c r="V106" s="99">
        <f t="shared" si="32"/>
        <v>0</v>
      </c>
      <c r="W106" s="115"/>
      <c r="X106" s="115"/>
      <c r="Y106" s="71">
        <f t="shared" si="33"/>
        <v>0</v>
      </c>
      <c r="Z106" s="141"/>
      <c r="AA106" s="141"/>
      <c r="AB106" s="71">
        <f t="shared" si="34"/>
        <v>0</v>
      </c>
      <c r="AC106" s="140"/>
      <c r="AD106" s="140"/>
      <c r="AE106" s="110">
        <f t="shared" si="35"/>
        <v>0</v>
      </c>
      <c r="AF106" s="140"/>
      <c r="AG106" s="140"/>
      <c r="AH106" s="71">
        <f t="shared" si="36"/>
        <v>0</v>
      </c>
      <c r="AI106" s="141"/>
      <c r="AJ106" s="142"/>
      <c r="AK106" s="53">
        <f t="shared" si="23"/>
        <v>0</v>
      </c>
      <c r="AL106" s="69"/>
      <c r="AM106" s="114" t="str">
        <f t="shared" si="24"/>
        <v/>
      </c>
      <c r="AN106" s="114" t="str">
        <f t="shared" si="25"/>
        <v/>
      </c>
    </row>
    <row r="107" spans="1:40" s="2" customFormat="1" ht="24.95" customHeight="1" x14ac:dyDescent="0.2">
      <c r="A107" s="10">
        <f t="shared" si="37"/>
        <v>82</v>
      </c>
      <c r="B107" s="115"/>
      <c r="C107" s="115"/>
      <c r="D107" s="99">
        <f t="shared" si="26"/>
        <v>0</v>
      </c>
      <c r="E107" s="115"/>
      <c r="F107" s="115"/>
      <c r="G107" s="105">
        <f t="shared" si="27"/>
        <v>0</v>
      </c>
      <c r="H107" s="115"/>
      <c r="I107" s="115"/>
      <c r="J107" s="99">
        <f t="shared" si="28"/>
        <v>0</v>
      </c>
      <c r="K107" s="115"/>
      <c r="L107" s="115"/>
      <c r="M107" s="71">
        <f t="shared" si="29"/>
        <v>0</v>
      </c>
      <c r="N107" s="140"/>
      <c r="O107" s="140"/>
      <c r="P107" s="71">
        <f t="shared" si="30"/>
        <v>0</v>
      </c>
      <c r="Q107" s="115"/>
      <c r="R107" s="115"/>
      <c r="S107" s="99">
        <f t="shared" si="31"/>
        <v>0</v>
      </c>
      <c r="T107" s="115"/>
      <c r="U107" s="115"/>
      <c r="V107" s="99">
        <f t="shared" si="32"/>
        <v>0</v>
      </c>
      <c r="W107" s="115"/>
      <c r="X107" s="115"/>
      <c r="Y107" s="71">
        <f t="shared" si="33"/>
        <v>0</v>
      </c>
      <c r="Z107" s="141"/>
      <c r="AA107" s="141"/>
      <c r="AB107" s="71">
        <f t="shared" si="34"/>
        <v>0</v>
      </c>
      <c r="AC107" s="140"/>
      <c r="AD107" s="140"/>
      <c r="AE107" s="110">
        <f t="shared" si="35"/>
        <v>0</v>
      </c>
      <c r="AF107" s="140"/>
      <c r="AG107" s="140"/>
      <c r="AH107" s="71">
        <f t="shared" si="36"/>
        <v>0</v>
      </c>
      <c r="AI107" s="141"/>
      <c r="AJ107" s="142"/>
      <c r="AK107" s="53">
        <f t="shared" si="23"/>
        <v>0</v>
      </c>
      <c r="AL107" s="69"/>
      <c r="AM107" s="114" t="str">
        <f t="shared" si="24"/>
        <v/>
      </c>
      <c r="AN107" s="114" t="str">
        <f t="shared" si="25"/>
        <v/>
      </c>
    </row>
    <row r="108" spans="1:40" s="2" customFormat="1" ht="24.95" customHeight="1" x14ac:dyDescent="0.2">
      <c r="A108" s="10">
        <f t="shared" si="37"/>
        <v>83</v>
      </c>
      <c r="B108" s="115"/>
      <c r="C108" s="115"/>
      <c r="D108" s="99">
        <f t="shared" si="26"/>
        <v>0</v>
      </c>
      <c r="E108" s="115"/>
      <c r="F108" s="115"/>
      <c r="G108" s="105">
        <f t="shared" si="27"/>
        <v>0</v>
      </c>
      <c r="H108" s="115"/>
      <c r="I108" s="115"/>
      <c r="J108" s="99">
        <f t="shared" si="28"/>
        <v>0</v>
      </c>
      <c r="K108" s="115"/>
      <c r="L108" s="115"/>
      <c r="M108" s="71">
        <f t="shared" si="29"/>
        <v>0</v>
      </c>
      <c r="N108" s="140"/>
      <c r="O108" s="140"/>
      <c r="P108" s="71">
        <f t="shared" si="30"/>
        <v>0</v>
      </c>
      <c r="Q108" s="115"/>
      <c r="R108" s="115"/>
      <c r="S108" s="99">
        <f t="shared" si="31"/>
        <v>0</v>
      </c>
      <c r="T108" s="115"/>
      <c r="U108" s="115"/>
      <c r="V108" s="99">
        <f t="shared" si="32"/>
        <v>0</v>
      </c>
      <c r="W108" s="115"/>
      <c r="X108" s="115"/>
      <c r="Y108" s="71">
        <f t="shared" si="33"/>
        <v>0</v>
      </c>
      <c r="Z108" s="141"/>
      <c r="AA108" s="141"/>
      <c r="AB108" s="71">
        <f t="shared" si="34"/>
        <v>0</v>
      </c>
      <c r="AC108" s="140"/>
      <c r="AD108" s="140"/>
      <c r="AE108" s="110">
        <f t="shared" si="35"/>
        <v>0</v>
      </c>
      <c r="AF108" s="140"/>
      <c r="AG108" s="140"/>
      <c r="AH108" s="71">
        <f t="shared" si="36"/>
        <v>0</v>
      </c>
      <c r="AI108" s="141"/>
      <c r="AJ108" s="142"/>
      <c r="AK108" s="53">
        <f t="shared" si="23"/>
        <v>0</v>
      </c>
      <c r="AL108" s="69"/>
      <c r="AM108" s="114" t="str">
        <f t="shared" si="24"/>
        <v/>
      </c>
      <c r="AN108" s="114" t="str">
        <f t="shared" si="25"/>
        <v/>
      </c>
    </row>
    <row r="109" spans="1:40" s="5" customFormat="1" ht="24.95" customHeight="1" x14ac:dyDescent="0.25">
      <c r="A109" s="10">
        <f t="shared" si="37"/>
        <v>84</v>
      </c>
      <c r="B109" s="115"/>
      <c r="C109" s="115"/>
      <c r="D109" s="99">
        <f t="shared" si="26"/>
        <v>0</v>
      </c>
      <c r="E109" s="115"/>
      <c r="F109" s="115"/>
      <c r="G109" s="105">
        <f t="shared" si="27"/>
        <v>0</v>
      </c>
      <c r="H109" s="115"/>
      <c r="I109" s="115"/>
      <c r="J109" s="99">
        <f t="shared" si="28"/>
        <v>0</v>
      </c>
      <c r="K109" s="115"/>
      <c r="L109" s="115"/>
      <c r="M109" s="71">
        <f t="shared" si="29"/>
        <v>0</v>
      </c>
      <c r="N109" s="140"/>
      <c r="O109" s="140"/>
      <c r="P109" s="71">
        <f t="shared" si="30"/>
        <v>0</v>
      </c>
      <c r="Q109" s="115"/>
      <c r="R109" s="115"/>
      <c r="S109" s="99">
        <f t="shared" si="31"/>
        <v>0</v>
      </c>
      <c r="T109" s="115"/>
      <c r="U109" s="115"/>
      <c r="V109" s="99">
        <f t="shared" si="32"/>
        <v>0</v>
      </c>
      <c r="W109" s="115"/>
      <c r="X109" s="115"/>
      <c r="Y109" s="71">
        <f t="shared" si="33"/>
        <v>0</v>
      </c>
      <c r="Z109" s="141"/>
      <c r="AA109" s="141"/>
      <c r="AB109" s="71">
        <f t="shared" si="34"/>
        <v>0</v>
      </c>
      <c r="AC109" s="140"/>
      <c r="AD109" s="140"/>
      <c r="AE109" s="110">
        <f t="shared" si="35"/>
        <v>0</v>
      </c>
      <c r="AF109" s="140"/>
      <c r="AG109" s="140"/>
      <c r="AH109" s="71">
        <f t="shared" si="36"/>
        <v>0</v>
      </c>
      <c r="AI109" s="141"/>
      <c r="AJ109" s="142"/>
      <c r="AK109" s="53">
        <f t="shared" si="23"/>
        <v>0</v>
      </c>
      <c r="AL109" s="67"/>
      <c r="AM109" s="114" t="str">
        <f t="shared" si="24"/>
        <v/>
      </c>
      <c r="AN109" s="114" t="str">
        <f t="shared" si="25"/>
        <v/>
      </c>
    </row>
    <row r="110" spans="1:40" s="4" customFormat="1" ht="24.95" customHeight="1" x14ac:dyDescent="0.25">
      <c r="A110" s="10">
        <f t="shared" si="37"/>
        <v>85</v>
      </c>
      <c r="B110" s="115"/>
      <c r="C110" s="115"/>
      <c r="D110" s="99">
        <f t="shared" si="26"/>
        <v>0</v>
      </c>
      <c r="E110" s="115"/>
      <c r="F110" s="115"/>
      <c r="G110" s="105">
        <f t="shared" si="27"/>
        <v>0</v>
      </c>
      <c r="H110" s="115"/>
      <c r="I110" s="115"/>
      <c r="J110" s="99">
        <f t="shared" si="28"/>
        <v>0</v>
      </c>
      <c r="K110" s="115"/>
      <c r="L110" s="115"/>
      <c r="M110" s="71">
        <f t="shared" si="29"/>
        <v>0</v>
      </c>
      <c r="N110" s="140"/>
      <c r="O110" s="140"/>
      <c r="P110" s="71">
        <f t="shared" si="30"/>
        <v>0</v>
      </c>
      <c r="Q110" s="115"/>
      <c r="R110" s="115"/>
      <c r="S110" s="99">
        <f t="shared" si="31"/>
        <v>0</v>
      </c>
      <c r="T110" s="115"/>
      <c r="U110" s="115"/>
      <c r="V110" s="99">
        <f t="shared" si="32"/>
        <v>0</v>
      </c>
      <c r="W110" s="115"/>
      <c r="X110" s="115"/>
      <c r="Y110" s="71">
        <f t="shared" si="33"/>
        <v>0</v>
      </c>
      <c r="Z110" s="141"/>
      <c r="AA110" s="141"/>
      <c r="AB110" s="71">
        <f t="shared" si="34"/>
        <v>0</v>
      </c>
      <c r="AC110" s="140"/>
      <c r="AD110" s="140"/>
      <c r="AE110" s="110">
        <f t="shared" si="35"/>
        <v>0</v>
      </c>
      <c r="AF110" s="140"/>
      <c r="AG110" s="140"/>
      <c r="AH110" s="71">
        <f t="shared" si="36"/>
        <v>0</v>
      </c>
      <c r="AI110" s="141"/>
      <c r="AJ110" s="142"/>
      <c r="AK110" s="53">
        <f t="shared" si="23"/>
        <v>0</v>
      </c>
      <c r="AL110" s="68"/>
      <c r="AM110" s="114" t="str">
        <f t="shared" si="24"/>
        <v/>
      </c>
      <c r="AN110" s="114" t="str">
        <f t="shared" si="25"/>
        <v/>
      </c>
    </row>
    <row r="111" spans="1:40" s="2" customFormat="1" ht="24.95" customHeight="1" x14ac:dyDescent="0.2">
      <c r="A111" s="10">
        <f t="shared" si="37"/>
        <v>86</v>
      </c>
      <c r="B111" s="115"/>
      <c r="C111" s="115"/>
      <c r="D111" s="99">
        <f t="shared" si="26"/>
        <v>0</v>
      </c>
      <c r="E111" s="115"/>
      <c r="F111" s="115"/>
      <c r="G111" s="105">
        <f t="shared" si="27"/>
        <v>0</v>
      </c>
      <c r="H111" s="115"/>
      <c r="I111" s="115"/>
      <c r="J111" s="99">
        <f t="shared" si="28"/>
        <v>0</v>
      </c>
      <c r="K111" s="115"/>
      <c r="L111" s="115"/>
      <c r="M111" s="71">
        <f t="shared" si="29"/>
        <v>0</v>
      </c>
      <c r="N111" s="140"/>
      <c r="O111" s="140"/>
      <c r="P111" s="71">
        <f t="shared" si="30"/>
        <v>0</v>
      </c>
      <c r="Q111" s="115"/>
      <c r="R111" s="115"/>
      <c r="S111" s="99">
        <f t="shared" si="31"/>
        <v>0</v>
      </c>
      <c r="T111" s="115"/>
      <c r="U111" s="115"/>
      <c r="V111" s="99">
        <f t="shared" si="32"/>
        <v>0</v>
      </c>
      <c r="W111" s="115"/>
      <c r="X111" s="115"/>
      <c r="Y111" s="71">
        <f t="shared" si="33"/>
        <v>0</v>
      </c>
      <c r="Z111" s="141"/>
      <c r="AA111" s="141"/>
      <c r="AB111" s="71">
        <f t="shared" si="34"/>
        <v>0</v>
      </c>
      <c r="AC111" s="140"/>
      <c r="AD111" s="140"/>
      <c r="AE111" s="110">
        <f t="shared" si="35"/>
        <v>0</v>
      </c>
      <c r="AF111" s="140"/>
      <c r="AG111" s="140"/>
      <c r="AH111" s="71">
        <f t="shared" si="36"/>
        <v>0</v>
      </c>
      <c r="AI111" s="141"/>
      <c r="AJ111" s="142"/>
      <c r="AK111" s="53">
        <f t="shared" si="23"/>
        <v>0</v>
      </c>
      <c r="AL111" s="69"/>
      <c r="AM111" s="114" t="str">
        <f t="shared" si="24"/>
        <v/>
      </c>
      <c r="AN111" s="114" t="str">
        <f t="shared" si="25"/>
        <v/>
      </c>
    </row>
    <row r="112" spans="1:40" s="2" customFormat="1" ht="24.95" customHeight="1" x14ac:dyDescent="0.2">
      <c r="A112" s="10">
        <f t="shared" si="37"/>
        <v>87</v>
      </c>
      <c r="B112" s="115"/>
      <c r="C112" s="115"/>
      <c r="D112" s="99">
        <f t="shared" si="26"/>
        <v>0</v>
      </c>
      <c r="E112" s="115"/>
      <c r="F112" s="115"/>
      <c r="G112" s="105">
        <f t="shared" si="27"/>
        <v>0</v>
      </c>
      <c r="H112" s="115"/>
      <c r="I112" s="115"/>
      <c r="J112" s="99">
        <f t="shared" si="28"/>
        <v>0</v>
      </c>
      <c r="K112" s="115"/>
      <c r="L112" s="115"/>
      <c r="M112" s="71">
        <f t="shared" si="29"/>
        <v>0</v>
      </c>
      <c r="N112" s="140"/>
      <c r="O112" s="140"/>
      <c r="P112" s="71">
        <f t="shared" si="30"/>
        <v>0</v>
      </c>
      <c r="Q112" s="115"/>
      <c r="R112" s="115"/>
      <c r="S112" s="99">
        <f t="shared" si="31"/>
        <v>0</v>
      </c>
      <c r="T112" s="115"/>
      <c r="U112" s="115"/>
      <c r="V112" s="99">
        <f t="shared" si="32"/>
        <v>0</v>
      </c>
      <c r="W112" s="115"/>
      <c r="X112" s="115"/>
      <c r="Y112" s="71">
        <f t="shared" si="33"/>
        <v>0</v>
      </c>
      <c r="Z112" s="141"/>
      <c r="AA112" s="141"/>
      <c r="AB112" s="71">
        <f t="shared" si="34"/>
        <v>0</v>
      </c>
      <c r="AC112" s="140"/>
      <c r="AD112" s="140"/>
      <c r="AE112" s="110">
        <f t="shared" si="35"/>
        <v>0</v>
      </c>
      <c r="AF112" s="140"/>
      <c r="AG112" s="140"/>
      <c r="AH112" s="71">
        <f t="shared" si="36"/>
        <v>0</v>
      </c>
      <c r="AI112" s="141"/>
      <c r="AJ112" s="142"/>
      <c r="AK112" s="53">
        <f t="shared" si="23"/>
        <v>0</v>
      </c>
      <c r="AL112" s="69"/>
      <c r="AM112" s="114" t="str">
        <f t="shared" si="24"/>
        <v/>
      </c>
      <c r="AN112" s="114" t="str">
        <f t="shared" si="25"/>
        <v/>
      </c>
    </row>
    <row r="113" spans="1:40" s="2" customFormat="1" ht="24.95" customHeight="1" x14ac:dyDescent="0.2">
      <c r="A113" s="10">
        <f t="shared" si="37"/>
        <v>88</v>
      </c>
      <c r="B113" s="115"/>
      <c r="C113" s="115"/>
      <c r="D113" s="99">
        <f t="shared" si="26"/>
        <v>0</v>
      </c>
      <c r="E113" s="115"/>
      <c r="F113" s="115"/>
      <c r="G113" s="105">
        <f t="shared" si="27"/>
        <v>0</v>
      </c>
      <c r="H113" s="115"/>
      <c r="I113" s="115"/>
      <c r="J113" s="99">
        <f t="shared" si="28"/>
        <v>0</v>
      </c>
      <c r="K113" s="115"/>
      <c r="L113" s="115"/>
      <c r="M113" s="71">
        <f t="shared" si="29"/>
        <v>0</v>
      </c>
      <c r="N113" s="140"/>
      <c r="O113" s="140"/>
      <c r="P113" s="71">
        <f t="shared" si="30"/>
        <v>0</v>
      </c>
      <c r="Q113" s="115"/>
      <c r="R113" s="115"/>
      <c r="S113" s="99">
        <f t="shared" si="31"/>
        <v>0</v>
      </c>
      <c r="T113" s="115"/>
      <c r="U113" s="115"/>
      <c r="V113" s="99">
        <f t="shared" si="32"/>
        <v>0</v>
      </c>
      <c r="W113" s="115"/>
      <c r="X113" s="115"/>
      <c r="Y113" s="71">
        <f t="shared" si="33"/>
        <v>0</v>
      </c>
      <c r="Z113" s="141"/>
      <c r="AA113" s="141"/>
      <c r="AB113" s="71">
        <f t="shared" si="34"/>
        <v>0</v>
      </c>
      <c r="AC113" s="140"/>
      <c r="AD113" s="140"/>
      <c r="AE113" s="110">
        <f t="shared" si="35"/>
        <v>0</v>
      </c>
      <c r="AF113" s="140"/>
      <c r="AG113" s="140"/>
      <c r="AH113" s="71">
        <f t="shared" si="36"/>
        <v>0</v>
      </c>
      <c r="AI113" s="141"/>
      <c r="AJ113" s="142"/>
      <c r="AK113" s="53">
        <f t="shared" si="23"/>
        <v>0</v>
      </c>
      <c r="AL113" s="69"/>
      <c r="AM113" s="114" t="str">
        <f t="shared" si="24"/>
        <v/>
      </c>
      <c r="AN113" s="114" t="str">
        <f t="shared" si="25"/>
        <v/>
      </c>
    </row>
    <row r="114" spans="1:40" s="2" customFormat="1" ht="24.95" customHeight="1" x14ac:dyDescent="0.2">
      <c r="A114" s="10">
        <f t="shared" si="37"/>
        <v>89</v>
      </c>
      <c r="B114" s="115"/>
      <c r="C114" s="115"/>
      <c r="D114" s="99">
        <f t="shared" si="26"/>
        <v>0</v>
      </c>
      <c r="E114" s="115"/>
      <c r="F114" s="115"/>
      <c r="G114" s="105">
        <f t="shared" si="27"/>
        <v>0</v>
      </c>
      <c r="H114" s="115"/>
      <c r="I114" s="115"/>
      <c r="J114" s="99">
        <f t="shared" si="28"/>
        <v>0</v>
      </c>
      <c r="K114" s="115"/>
      <c r="L114" s="115"/>
      <c r="M114" s="71">
        <f t="shared" si="29"/>
        <v>0</v>
      </c>
      <c r="N114" s="140"/>
      <c r="O114" s="140"/>
      <c r="P114" s="71">
        <f t="shared" si="30"/>
        <v>0</v>
      </c>
      <c r="Q114" s="115"/>
      <c r="R114" s="115"/>
      <c r="S114" s="99">
        <f t="shared" si="31"/>
        <v>0</v>
      </c>
      <c r="T114" s="115"/>
      <c r="U114" s="115"/>
      <c r="V114" s="99">
        <f t="shared" si="32"/>
        <v>0</v>
      </c>
      <c r="W114" s="115"/>
      <c r="X114" s="115"/>
      <c r="Y114" s="71">
        <f t="shared" si="33"/>
        <v>0</v>
      </c>
      <c r="Z114" s="141"/>
      <c r="AA114" s="141"/>
      <c r="AB114" s="71">
        <f t="shared" si="34"/>
        <v>0</v>
      </c>
      <c r="AC114" s="140"/>
      <c r="AD114" s="140"/>
      <c r="AE114" s="110">
        <f t="shared" si="35"/>
        <v>0</v>
      </c>
      <c r="AF114" s="140"/>
      <c r="AG114" s="140"/>
      <c r="AH114" s="71">
        <f t="shared" si="36"/>
        <v>0</v>
      </c>
      <c r="AI114" s="141"/>
      <c r="AJ114" s="142"/>
      <c r="AK114" s="53">
        <f t="shared" si="23"/>
        <v>0</v>
      </c>
      <c r="AL114" s="69"/>
      <c r="AM114" s="114" t="str">
        <f t="shared" si="24"/>
        <v/>
      </c>
      <c r="AN114" s="114" t="str">
        <f t="shared" si="25"/>
        <v/>
      </c>
    </row>
    <row r="115" spans="1:40" s="2" customFormat="1" ht="24.95" customHeight="1" x14ac:dyDescent="0.2">
      <c r="A115" s="10">
        <f t="shared" si="37"/>
        <v>90</v>
      </c>
      <c r="B115" s="115"/>
      <c r="C115" s="115"/>
      <c r="D115" s="99">
        <f t="shared" si="26"/>
        <v>0</v>
      </c>
      <c r="E115" s="115"/>
      <c r="F115" s="115"/>
      <c r="G115" s="105">
        <f t="shared" si="27"/>
        <v>0</v>
      </c>
      <c r="H115" s="115"/>
      <c r="I115" s="115"/>
      <c r="J115" s="99">
        <f t="shared" si="28"/>
        <v>0</v>
      </c>
      <c r="K115" s="115"/>
      <c r="L115" s="115"/>
      <c r="M115" s="71">
        <f t="shared" si="29"/>
        <v>0</v>
      </c>
      <c r="N115" s="140"/>
      <c r="O115" s="140"/>
      <c r="P115" s="71">
        <f t="shared" si="30"/>
        <v>0</v>
      </c>
      <c r="Q115" s="115"/>
      <c r="R115" s="115"/>
      <c r="S115" s="99">
        <f t="shared" si="31"/>
        <v>0</v>
      </c>
      <c r="T115" s="115"/>
      <c r="U115" s="115"/>
      <c r="V115" s="99">
        <f t="shared" si="32"/>
        <v>0</v>
      </c>
      <c r="W115" s="115"/>
      <c r="X115" s="115"/>
      <c r="Y115" s="71">
        <f t="shared" si="33"/>
        <v>0</v>
      </c>
      <c r="Z115" s="141"/>
      <c r="AA115" s="141"/>
      <c r="AB115" s="71">
        <f t="shared" si="34"/>
        <v>0</v>
      </c>
      <c r="AC115" s="140"/>
      <c r="AD115" s="140"/>
      <c r="AE115" s="110">
        <f t="shared" si="35"/>
        <v>0</v>
      </c>
      <c r="AF115" s="140"/>
      <c r="AG115" s="140"/>
      <c r="AH115" s="71">
        <f t="shared" si="36"/>
        <v>0</v>
      </c>
      <c r="AI115" s="141"/>
      <c r="AJ115" s="142"/>
      <c r="AK115" s="53">
        <f t="shared" si="23"/>
        <v>0</v>
      </c>
      <c r="AL115" s="69"/>
      <c r="AM115" s="114" t="str">
        <f t="shared" si="24"/>
        <v/>
      </c>
      <c r="AN115" s="114" t="str">
        <f t="shared" si="25"/>
        <v/>
      </c>
    </row>
    <row r="116" spans="1:40" s="2" customFormat="1" ht="24.95" customHeight="1" x14ac:dyDescent="0.2">
      <c r="A116" s="10">
        <f t="shared" si="37"/>
        <v>91</v>
      </c>
      <c r="B116" s="115"/>
      <c r="C116" s="115"/>
      <c r="D116" s="99">
        <f t="shared" si="26"/>
        <v>0</v>
      </c>
      <c r="E116" s="115"/>
      <c r="F116" s="115"/>
      <c r="G116" s="105">
        <f t="shared" si="27"/>
        <v>0</v>
      </c>
      <c r="H116" s="115"/>
      <c r="I116" s="115"/>
      <c r="J116" s="99">
        <f t="shared" si="28"/>
        <v>0</v>
      </c>
      <c r="K116" s="115"/>
      <c r="L116" s="115"/>
      <c r="M116" s="71">
        <f t="shared" si="29"/>
        <v>0</v>
      </c>
      <c r="N116" s="140"/>
      <c r="O116" s="140"/>
      <c r="P116" s="71">
        <f t="shared" si="30"/>
        <v>0</v>
      </c>
      <c r="Q116" s="115"/>
      <c r="R116" s="115"/>
      <c r="S116" s="99">
        <f t="shared" si="31"/>
        <v>0</v>
      </c>
      <c r="T116" s="115"/>
      <c r="U116" s="115"/>
      <c r="V116" s="99">
        <f t="shared" si="32"/>
        <v>0</v>
      </c>
      <c r="W116" s="115"/>
      <c r="X116" s="115"/>
      <c r="Y116" s="71">
        <f t="shared" si="33"/>
        <v>0</v>
      </c>
      <c r="Z116" s="141"/>
      <c r="AA116" s="141"/>
      <c r="AB116" s="71">
        <f t="shared" si="34"/>
        <v>0</v>
      </c>
      <c r="AC116" s="140"/>
      <c r="AD116" s="140"/>
      <c r="AE116" s="110">
        <f t="shared" si="35"/>
        <v>0</v>
      </c>
      <c r="AF116" s="140"/>
      <c r="AG116" s="140"/>
      <c r="AH116" s="71">
        <f t="shared" si="36"/>
        <v>0</v>
      </c>
      <c r="AI116" s="141"/>
      <c r="AJ116" s="142"/>
      <c r="AK116" s="53">
        <f t="shared" si="23"/>
        <v>0</v>
      </c>
      <c r="AL116" s="69"/>
      <c r="AM116" s="114" t="str">
        <f t="shared" si="24"/>
        <v/>
      </c>
      <c r="AN116" s="114" t="str">
        <f t="shared" si="25"/>
        <v/>
      </c>
    </row>
    <row r="117" spans="1:40" s="5" customFormat="1" ht="24.95" customHeight="1" x14ac:dyDescent="0.25">
      <c r="A117" s="10">
        <f t="shared" si="37"/>
        <v>92</v>
      </c>
      <c r="B117" s="115"/>
      <c r="C117" s="115"/>
      <c r="D117" s="99">
        <f t="shared" si="26"/>
        <v>0</v>
      </c>
      <c r="E117" s="115"/>
      <c r="F117" s="115"/>
      <c r="G117" s="105">
        <f t="shared" si="27"/>
        <v>0</v>
      </c>
      <c r="H117" s="115"/>
      <c r="I117" s="115"/>
      <c r="J117" s="99">
        <f t="shared" si="28"/>
        <v>0</v>
      </c>
      <c r="K117" s="115"/>
      <c r="L117" s="115"/>
      <c r="M117" s="71">
        <f t="shared" si="29"/>
        <v>0</v>
      </c>
      <c r="N117" s="140"/>
      <c r="O117" s="140"/>
      <c r="P117" s="71">
        <f t="shared" si="30"/>
        <v>0</v>
      </c>
      <c r="Q117" s="115"/>
      <c r="R117" s="115"/>
      <c r="S117" s="99">
        <f t="shared" si="31"/>
        <v>0</v>
      </c>
      <c r="T117" s="115"/>
      <c r="U117" s="115"/>
      <c r="V117" s="99">
        <f t="shared" si="32"/>
        <v>0</v>
      </c>
      <c r="W117" s="115"/>
      <c r="X117" s="115"/>
      <c r="Y117" s="71">
        <f t="shared" si="33"/>
        <v>0</v>
      </c>
      <c r="Z117" s="141"/>
      <c r="AA117" s="141"/>
      <c r="AB117" s="71">
        <f t="shared" si="34"/>
        <v>0</v>
      </c>
      <c r="AC117" s="140"/>
      <c r="AD117" s="140"/>
      <c r="AE117" s="110">
        <f t="shared" si="35"/>
        <v>0</v>
      </c>
      <c r="AF117" s="140"/>
      <c r="AG117" s="140"/>
      <c r="AH117" s="71">
        <f t="shared" si="36"/>
        <v>0</v>
      </c>
      <c r="AI117" s="141"/>
      <c r="AJ117" s="142"/>
      <c r="AK117" s="53">
        <f t="shared" si="23"/>
        <v>0</v>
      </c>
      <c r="AL117" s="67"/>
      <c r="AM117" s="114" t="str">
        <f t="shared" si="24"/>
        <v/>
      </c>
      <c r="AN117" s="114" t="str">
        <f t="shared" si="25"/>
        <v/>
      </c>
    </row>
    <row r="118" spans="1:40" s="4" customFormat="1" ht="24.95" customHeight="1" x14ac:dyDescent="0.25">
      <c r="A118" s="10">
        <f t="shared" si="37"/>
        <v>93</v>
      </c>
      <c r="B118" s="115"/>
      <c r="C118" s="115"/>
      <c r="D118" s="99">
        <f t="shared" si="26"/>
        <v>0</v>
      </c>
      <c r="E118" s="115"/>
      <c r="F118" s="115"/>
      <c r="G118" s="105">
        <f t="shared" si="27"/>
        <v>0</v>
      </c>
      <c r="H118" s="115"/>
      <c r="I118" s="115"/>
      <c r="J118" s="99">
        <f t="shared" si="28"/>
        <v>0</v>
      </c>
      <c r="K118" s="115"/>
      <c r="L118" s="115"/>
      <c r="M118" s="71">
        <f t="shared" si="29"/>
        <v>0</v>
      </c>
      <c r="N118" s="140"/>
      <c r="O118" s="140"/>
      <c r="P118" s="71">
        <f t="shared" si="30"/>
        <v>0</v>
      </c>
      <c r="Q118" s="115"/>
      <c r="R118" s="115"/>
      <c r="S118" s="99">
        <f t="shared" si="31"/>
        <v>0</v>
      </c>
      <c r="T118" s="115"/>
      <c r="U118" s="115"/>
      <c r="V118" s="99">
        <f t="shared" si="32"/>
        <v>0</v>
      </c>
      <c r="W118" s="115"/>
      <c r="X118" s="115"/>
      <c r="Y118" s="71">
        <f t="shared" si="33"/>
        <v>0</v>
      </c>
      <c r="Z118" s="141"/>
      <c r="AA118" s="141"/>
      <c r="AB118" s="71">
        <f t="shared" si="34"/>
        <v>0</v>
      </c>
      <c r="AC118" s="140"/>
      <c r="AD118" s="140"/>
      <c r="AE118" s="110">
        <f t="shared" si="35"/>
        <v>0</v>
      </c>
      <c r="AF118" s="140"/>
      <c r="AG118" s="140"/>
      <c r="AH118" s="71">
        <f t="shared" si="36"/>
        <v>0</v>
      </c>
      <c r="AI118" s="141"/>
      <c r="AJ118" s="142"/>
      <c r="AK118" s="53">
        <f t="shared" si="23"/>
        <v>0</v>
      </c>
      <c r="AL118" s="68"/>
      <c r="AM118" s="114" t="str">
        <f t="shared" si="24"/>
        <v/>
      </c>
      <c r="AN118" s="114" t="str">
        <f t="shared" si="25"/>
        <v/>
      </c>
    </row>
    <row r="119" spans="1:40" s="2" customFormat="1" ht="24.95" customHeight="1" x14ac:dyDescent="0.2">
      <c r="A119" s="10">
        <f t="shared" si="37"/>
        <v>94</v>
      </c>
      <c r="B119" s="115"/>
      <c r="C119" s="115"/>
      <c r="D119" s="99">
        <f t="shared" si="26"/>
        <v>0</v>
      </c>
      <c r="E119" s="115"/>
      <c r="F119" s="115"/>
      <c r="G119" s="105">
        <f t="shared" si="27"/>
        <v>0</v>
      </c>
      <c r="H119" s="115"/>
      <c r="I119" s="115"/>
      <c r="J119" s="99">
        <f t="shared" si="28"/>
        <v>0</v>
      </c>
      <c r="K119" s="115"/>
      <c r="L119" s="115"/>
      <c r="M119" s="71">
        <f t="shared" si="29"/>
        <v>0</v>
      </c>
      <c r="N119" s="140"/>
      <c r="O119" s="140"/>
      <c r="P119" s="71">
        <f t="shared" si="30"/>
        <v>0</v>
      </c>
      <c r="Q119" s="115"/>
      <c r="R119" s="115"/>
      <c r="S119" s="99">
        <f t="shared" si="31"/>
        <v>0</v>
      </c>
      <c r="T119" s="115"/>
      <c r="U119" s="115"/>
      <c r="V119" s="99">
        <f t="shared" si="32"/>
        <v>0</v>
      </c>
      <c r="W119" s="115"/>
      <c r="X119" s="115"/>
      <c r="Y119" s="71">
        <f t="shared" si="33"/>
        <v>0</v>
      </c>
      <c r="Z119" s="141"/>
      <c r="AA119" s="141"/>
      <c r="AB119" s="71">
        <f t="shared" si="34"/>
        <v>0</v>
      </c>
      <c r="AC119" s="140"/>
      <c r="AD119" s="140"/>
      <c r="AE119" s="110">
        <f t="shared" si="35"/>
        <v>0</v>
      </c>
      <c r="AF119" s="140"/>
      <c r="AG119" s="140"/>
      <c r="AH119" s="71">
        <f t="shared" si="36"/>
        <v>0</v>
      </c>
      <c r="AI119" s="141"/>
      <c r="AJ119" s="142"/>
      <c r="AK119" s="53">
        <f t="shared" si="23"/>
        <v>0</v>
      </c>
      <c r="AL119" s="69"/>
      <c r="AM119" s="114" t="str">
        <f t="shared" si="24"/>
        <v/>
      </c>
      <c r="AN119" s="114" t="str">
        <f t="shared" si="25"/>
        <v/>
      </c>
    </row>
    <row r="120" spans="1:40" s="2" customFormat="1" ht="24.95" customHeight="1" x14ac:dyDescent="0.2">
      <c r="A120" s="10">
        <f t="shared" si="37"/>
        <v>95</v>
      </c>
      <c r="B120" s="115"/>
      <c r="C120" s="115"/>
      <c r="D120" s="99">
        <f t="shared" si="26"/>
        <v>0</v>
      </c>
      <c r="E120" s="115"/>
      <c r="F120" s="115"/>
      <c r="G120" s="105">
        <f t="shared" si="27"/>
        <v>0</v>
      </c>
      <c r="H120" s="115"/>
      <c r="I120" s="115"/>
      <c r="J120" s="99">
        <f t="shared" si="28"/>
        <v>0</v>
      </c>
      <c r="K120" s="115"/>
      <c r="L120" s="115"/>
      <c r="M120" s="71">
        <f t="shared" si="29"/>
        <v>0</v>
      </c>
      <c r="N120" s="140"/>
      <c r="O120" s="140"/>
      <c r="P120" s="71">
        <f t="shared" si="30"/>
        <v>0</v>
      </c>
      <c r="Q120" s="115"/>
      <c r="R120" s="115"/>
      <c r="S120" s="99">
        <f t="shared" si="31"/>
        <v>0</v>
      </c>
      <c r="T120" s="115"/>
      <c r="U120" s="115"/>
      <c r="V120" s="99">
        <f t="shared" si="32"/>
        <v>0</v>
      </c>
      <c r="W120" s="115"/>
      <c r="X120" s="115"/>
      <c r="Y120" s="71">
        <f t="shared" si="33"/>
        <v>0</v>
      </c>
      <c r="Z120" s="141"/>
      <c r="AA120" s="141"/>
      <c r="AB120" s="71">
        <f t="shared" si="34"/>
        <v>0</v>
      </c>
      <c r="AC120" s="140"/>
      <c r="AD120" s="140"/>
      <c r="AE120" s="110">
        <f t="shared" si="35"/>
        <v>0</v>
      </c>
      <c r="AF120" s="140"/>
      <c r="AG120" s="140"/>
      <c r="AH120" s="71">
        <f t="shared" si="36"/>
        <v>0</v>
      </c>
      <c r="AI120" s="141"/>
      <c r="AJ120" s="142"/>
      <c r="AK120" s="53">
        <f t="shared" si="23"/>
        <v>0</v>
      </c>
      <c r="AL120" s="69"/>
      <c r="AM120" s="114" t="str">
        <f t="shared" si="24"/>
        <v/>
      </c>
      <c r="AN120" s="114" t="str">
        <f t="shared" si="25"/>
        <v/>
      </c>
    </row>
    <row r="121" spans="1:40" s="2" customFormat="1" ht="24.95" customHeight="1" x14ac:dyDescent="0.2">
      <c r="A121" s="10">
        <f t="shared" si="37"/>
        <v>96</v>
      </c>
      <c r="B121" s="115"/>
      <c r="C121" s="115"/>
      <c r="D121" s="99">
        <f t="shared" si="26"/>
        <v>0</v>
      </c>
      <c r="E121" s="115"/>
      <c r="F121" s="115"/>
      <c r="G121" s="105">
        <f t="shared" si="27"/>
        <v>0</v>
      </c>
      <c r="H121" s="115"/>
      <c r="I121" s="115"/>
      <c r="J121" s="99">
        <f t="shared" si="28"/>
        <v>0</v>
      </c>
      <c r="K121" s="115"/>
      <c r="L121" s="115"/>
      <c r="M121" s="71">
        <f t="shared" si="29"/>
        <v>0</v>
      </c>
      <c r="N121" s="140"/>
      <c r="O121" s="140"/>
      <c r="P121" s="71">
        <f t="shared" si="30"/>
        <v>0</v>
      </c>
      <c r="Q121" s="115"/>
      <c r="R121" s="115"/>
      <c r="S121" s="99">
        <f t="shared" si="31"/>
        <v>0</v>
      </c>
      <c r="T121" s="115"/>
      <c r="U121" s="115"/>
      <c r="V121" s="99">
        <f t="shared" si="32"/>
        <v>0</v>
      </c>
      <c r="W121" s="115"/>
      <c r="X121" s="115"/>
      <c r="Y121" s="71">
        <f t="shared" si="33"/>
        <v>0</v>
      </c>
      <c r="Z121" s="141"/>
      <c r="AA121" s="141"/>
      <c r="AB121" s="71">
        <f t="shared" si="34"/>
        <v>0</v>
      </c>
      <c r="AC121" s="140"/>
      <c r="AD121" s="140"/>
      <c r="AE121" s="110">
        <f t="shared" si="35"/>
        <v>0</v>
      </c>
      <c r="AF121" s="140"/>
      <c r="AG121" s="140"/>
      <c r="AH121" s="71">
        <f t="shared" si="36"/>
        <v>0</v>
      </c>
      <c r="AI121" s="141"/>
      <c r="AJ121" s="142"/>
      <c r="AK121" s="53">
        <f t="shared" si="23"/>
        <v>0</v>
      </c>
      <c r="AL121" s="69"/>
      <c r="AM121" s="114" t="str">
        <f t="shared" si="24"/>
        <v/>
      </c>
      <c r="AN121" s="114" t="str">
        <f t="shared" si="25"/>
        <v/>
      </c>
    </row>
    <row r="122" spans="1:40" s="2" customFormat="1" ht="24.95" customHeight="1" x14ac:dyDescent="0.2">
      <c r="A122" s="10">
        <f t="shared" si="37"/>
        <v>97</v>
      </c>
      <c r="B122" s="115"/>
      <c r="C122" s="115"/>
      <c r="D122" s="99">
        <f t="shared" si="26"/>
        <v>0</v>
      </c>
      <c r="E122" s="115"/>
      <c r="F122" s="115"/>
      <c r="G122" s="105">
        <f t="shared" si="27"/>
        <v>0</v>
      </c>
      <c r="H122" s="115"/>
      <c r="I122" s="115"/>
      <c r="J122" s="99">
        <f t="shared" si="28"/>
        <v>0</v>
      </c>
      <c r="K122" s="115"/>
      <c r="L122" s="115"/>
      <c r="M122" s="71">
        <f t="shared" si="29"/>
        <v>0</v>
      </c>
      <c r="N122" s="140"/>
      <c r="O122" s="140"/>
      <c r="P122" s="71">
        <f t="shared" si="30"/>
        <v>0</v>
      </c>
      <c r="Q122" s="115"/>
      <c r="R122" s="115"/>
      <c r="S122" s="99">
        <f t="shared" si="31"/>
        <v>0</v>
      </c>
      <c r="T122" s="115"/>
      <c r="U122" s="115"/>
      <c r="V122" s="99">
        <f t="shared" si="32"/>
        <v>0</v>
      </c>
      <c r="W122" s="115"/>
      <c r="X122" s="115"/>
      <c r="Y122" s="71">
        <f t="shared" si="33"/>
        <v>0</v>
      </c>
      <c r="Z122" s="141"/>
      <c r="AA122" s="141"/>
      <c r="AB122" s="71">
        <f t="shared" si="34"/>
        <v>0</v>
      </c>
      <c r="AC122" s="140"/>
      <c r="AD122" s="140"/>
      <c r="AE122" s="110">
        <f t="shared" si="35"/>
        <v>0</v>
      </c>
      <c r="AF122" s="140"/>
      <c r="AG122" s="140"/>
      <c r="AH122" s="71">
        <f t="shared" si="36"/>
        <v>0</v>
      </c>
      <c r="AI122" s="141"/>
      <c r="AJ122" s="142"/>
      <c r="AK122" s="53">
        <f t="shared" si="23"/>
        <v>0</v>
      </c>
      <c r="AL122" s="69"/>
      <c r="AM122" s="114" t="str">
        <f t="shared" si="24"/>
        <v/>
      </c>
      <c r="AN122" s="114" t="str">
        <f t="shared" si="25"/>
        <v/>
      </c>
    </row>
    <row r="123" spans="1:40" s="2" customFormat="1" ht="24.95" customHeight="1" x14ac:dyDescent="0.2">
      <c r="A123" s="10">
        <f t="shared" si="37"/>
        <v>98</v>
      </c>
      <c r="B123" s="115"/>
      <c r="C123" s="115"/>
      <c r="D123" s="99">
        <f t="shared" si="26"/>
        <v>0</v>
      </c>
      <c r="E123" s="115"/>
      <c r="F123" s="115"/>
      <c r="G123" s="105">
        <f t="shared" si="27"/>
        <v>0</v>
      </c>
      <c r="H123" s="115"/>
      <c r="I123" s="115"/>
      <c r="J123" s="99">
        <f t="shared" si="28"/>
        <v>0</v>
      </c>
      <c r="K123" s="115"/>
      <c r="L123" s="115"/>
      <c r="M123" s="71">
        <f t="shared" si="29"/>
        <v>0</v>
      </c>
      <c r="N123" s="140"/>
      <c r="O123" s="140"/>
      <c r="P123" s="71">
        <f t="shared" si="30"/>
        <v>0</v>
      </c>
      <c r="Q123" s="115"/>
      <c r="R123" s="115"/>
      <c r="S123" s="99">
        <f t="shared" si="31"/>
        <v>0</v>
      </c>
      <c r="T123" s="115"/>
      <c r="U123" s="115"/>
      <c r="V123" s="99">
        <f t="shared" si="32"/>
        <v>0</v>
      </c>
      <c r="W123" s="115"/>
      <c r="X123" s="115"/>
      <c r="Y123" s="71">
        <f t="shared" si="33"/>
        <v>0</v>
      </c>
      <c r="Z123" s="141"/>
      <c r="AA123" s="141"/>
      <c r="AB123" s="71">
        <f t="shared" si="34"/>
        <v>0</v>
      </c>
      <c r="AC123" s="140"/>
      <c r="AD123" s="140"/>
      <c r="AE123" s="110">
        <f t="shared" si="35"/>
        <v>0</v>
      </c>
      <c r="AF123" s="140"/>
      <c r="AG123" s="140"/>
      <c r="AH123" s="71">
        <f t="shared" si="36"/>
        <v>0</v>
      </c>
      <c r="AI123" s="141"/>
      <c r="AJ123" s="142"/>
      <c r="AK123" s="53">
        <f t="shared" si="23"/>
        <v>0</v>
      </c>
      <c r="AL123" s="69"/>
      <c r="AM123" s="114" t="str">
        <f t="shared" si="24"/>
        <v/>
      </c>
      <c r="AN123" s="114" t="str">
        <f t="shared" si="25"/>
        <v/>
      </c>
    </row>
    <row r="124" spans="1:40" s="5" customFormat="1" ht="24.95" customHeight="1" x14ac:dyDescent="0.25">
      <c r="A124" s="10">
        <f t="shared" si="37"/>
        <v>99</v>
      </c>
      <c r="B124" s="115"/>
      <c r="C124" s="115"/>
      <c r="D124" s="99">
        <f t="shared" si="26"/>
        <v>0</v>
      </c>
      <c r="E124" s="115"/>
      <c r="F124" s="115"/>
      <c r="G124" s="105">
        <f t="shared" si="27"/>
        <v>0</v>
      </c>
      <c r="H124" s="115"/>
      <c r="I124" s="115"/>
      <c r="J124" s="99">
        <f t="shared" si="28"/>
        <v>0</v>
      </c>
      <c r="K124" s="115"/>
      <c r="L124" s="115"/>
      <c r="M124" s="71">
        <f t="shared" si="29"/>
        <v>0</v>
      </c>
      <c r="N124" s="140"/>
      <c r="O124" s="140"/>
      <c r="P124" s="71">
        <f t="shared" si="30"/>
        <v>0</v>
      </c>
      <c r="Q124" s="115"/>
      <c r="R124" s="115"/>
      <c r="S124" s="99">
        <f t="shared" si="31"/>
        <v>0</v>
      </c>
      <c r="T124" s="115"/>
      <c r="U124" s="115"/>
      <c r="V124" s="99">
        <f t="shared" si="32"/>
        <v>0</v>
      </c>
      <c r="W124" s="115"/>
      <c r="X124" s="115"/>
      <c r="Y124" s="71">
        <f t="shared" si="33"/>
        <v>0</v>
      </c>
      <c r="Z124" s="141"/>
      <c r="AA124" s="141"/>
      <c r="AB124" s="71">
        <f t="shared" si="34"/>
        <v>0</v>
      </c>
      <c r="AC124" s="140"/>
      <c r="AD124" s="140"/>
      <c r="AE124" s="110">
        <f t="shared" si="35"/>
        <v>0</v>
      </c>
      <c r="AF124" s="140"/>
      <c r="AG124" s="140"/>
      <c r="AH124" s="71">
        <f t="shared" si="36"/>
        <v>0</v>
      </c>
      <c r="AI124" s="141"/>
      <c r="AJ124" s="142"/>
      <c r="AK124" s="53">
        <f t="shared" si="23"/>
        <v>0</v>
      </c>
      <c r="AL124" s="67"/>
      <c r="AM124" s="114" t="str">
        <f t="shared" si="24"/>
        <v/>
      </c>
      <c r="AN124" s="114" t="str">
        <f t="shared" si="25"/>
        <v/>
      </c>
    </row>
    <row r="125" spans="1:40" s="4" customFormat="1" ht="24.95" customHeight="1" x14ac:dyDescent="0.25">
      <c r="A125" s="10">
        <f t="shared" si="37"/>
        <v>100</v>
      </c>
      <c r="B125" s="115"/>
      <c r="C125" s="115"/>
      <c r="D125" s="99">
        <f t="shared" si="26"/>
        <v>0</v>
      </c>
      <c r="E125" s="115"/>
      <c r="F125" s="115"/>
      <c r="G125" s="105">
        <f t="shared" si="27"/>
        <v>0</v>
      </c>
      <c r="H125" s="115"/>
      <c r="I125" s="115"/>
      <c r="J125" s="99">
        <f t="shared" si="28"/>
        <v>0</v>
      </c>
      <c r="K125" s="115"/>
      <c r="L125" s="115"/>
      <c r="M125" s="71">
        <f t="shared" si="29"/>
        <v>0</v>
      </c>
      <c r="N125" s="140"/>
      <c r="O125" s="140"/>
      <c r="P125" s="71">
        <f t="shared" si="30"/>
        <v>0</v>
      </c>
      <c r="Q125" s="115"/>
      <c r="R125" s="115"/>
      <c r="S125" s="99">
        <f t="shared" si="31"/>
        <v>0</v>
      </c>
      <c r="T125" s="115"/>
      <c r="U125" s="115"/>
      <c r="V125" s="99">
        <f t="shared" si="32"/>
        <v>0</v>
      </c>
      <c r="W125" s="115"/>
      <c r="X125" s="115"/>
      <c r="Y125" s="71">
        <f t="shared" si="33"/>
        <v>0</v>
      </c>
      <c r="Z125" s="141"/>
      <c r="AA125" s="141"/>
      <c r="AB125" s="71">
        <f t="shared" si="34"/>
        <v>0</v>
      </c>
      <c r="AC125" s="140"/>
      <c r="AD125" s="140"/>
      <c r="AE125" s="110">
        <f t="shared" si="35"/>
        <v>0</v>
      </c>
      <c r="AF125" s="140"/>
      <c r="AG125" s="140"/>
      <c r="AH125" s="71">
        <f t="shared" si="36"/>
        <v>0</v>
      </c>
      <c r="AI125" s="141"/>
      <c r="AJ125" s="142"/>
      <c r="AK125" s="53">
        <f t="shared" si="23"/>
        <v>0</v>
      </c>
      <c r="AL125" s="68"/>
      <c r="AM125" s="114" t="str">
        <f t="shared" si="24"/>
        <v/>
      </c>
      <c r="AN125" s="114" t="str">
        <f t="shared" si="25"/>
        <v/>
      </c>
    </row>
    <row r="126" spans="1:40" s="2" customFormat="1" ht="24.95" customHeight="1" x14ac:dyDescent="0.2">
      <c r="A126" s="10">
        <f t="shared" si="37"/>
        <v>101</v>
      </c>
      <c r="B126" s="115"/>
      <c r="C126" s="115"/>
      <c r="D126" s="99">
        <f t="shared" si="26"/>
        <v>0</v>
      </c>
      <c r="E126" s="115"/>
      <c r="F126" s="115"/>
      <c r="G126" s="105">
        <f t="shared" si="27"/>
        <v>0</v>
      </c>
      <c r="H126" s="115"/>
      <c r="I126" s="115"/>
      <c r="J126" s="99">
        <f t="shared" si="28"/>
        <v>0</v>
      </c>
      <c r="K126" s="115"/>
      <c r="L126" s="115"/>
      <c r="M126" s="71">
        <f t="shared" si="29"/>
        <v>0</v>
      </c>
      <c r="N126" s="140"/>
      <c r="O126" s="140"/>
      <c r="P126" s="71">
        <f t="shared" si="30"/>
        <v>0</v>
      </c>
      <c r="Q126" s="115"/>
      <c r="R126" s="115"/>
      <c r="S126" s="99">
        <f t="shared" si="31"/>
        <v>0</v>
      </c>
      <c r="T126" s="115"/>
      <c r="U126" s="115"/>
      <c r="V126" s="99">
        <f t="shared" si="32"/>
        <v>0</v>
      </c>
      <c r="W126" s="115"/>
      <c r="X126" s="115"/>
      <c r="Y126" s="71">
        <f t="shared" si="33"/>
        <v>0</v>
      </c>
      <c r="Z126" s="141"/>
      <c r="AA126" s="141"/>
      <c r="AB126" s="71">
        <f t="shared" si="34"/>
        <v>0</v>
      </c>
      <c r="AC126" s="140"/>
      <c r="AD126" s="140"/>
      <c r="AE126" s="110">
        <f t="shared" si="35"/>
        <v>0</v>
      </c>
      <c r="AF126" s="140"/>
      <c r="AG126" s="140"/>
      <c r="AH126" s="71">
        <f t="shared" si="36"/>
        <v>0</v>
      </c>
      <c r="AI126" s="141"/>
      <c r="AJ126" s="142"/>
      <c r="AK126" s="53">
        <f t="shared" si="23"/>
        <v>0</v>
      </c>
      <c r="AL126" s="69"/>
      <c r="AM126" s="114" t="str">
        <f t="shared" si="24"/>
        <v/>
      </c>
      <c r="AN126" s="114" t="str">
        <f t="shared" si="25"/>
        <v/>
      </c>
    </row>
    <row r="127" spans="1:40" s="2" customFormat="1" ht="24.95" customHeight="1" x14ac:dyDescent="0.2">
      <c r="A127" s="10">
        <f t="shared" si="37"/>
        <v>102</v>
      </c>
      <c r="B127" s="115"/>
      <c r="C127" s="115"/>
      <c r="D127" s="99">
        <f t="shared" si="26"/>
        <v>0</v>
      </c>
      <c r="E127" s="115"/>
      <c r="F127" s="115"/>
      <c r="G127" s="105">
        <f t="shared" si="27"/>
        <v>0</v>
      </c>
      <c r="H127" s="115"/>
      <c r="I127" s="115"/>
      <c r="J127" s="99">
        <f t="shared" si="28"/>
        <v>0</v>
      </c>
      <c r="K127" s="115"/>
      <c r="L127" s="115"/>
      <c r="M127" s="71">
        <f t="shared" si="29"/>
        <v>0</v>
      </c>
      <c r="N127" s="140"/>
      <c r="O127" s="140"/>
      <c r="P127" s="71">
        <f t="shared" si="30"/>
        <v>0</v>
      </c>
      <c r="Q127" s="115"/>
      <c r="R127" s="115"/>
      <c r="S127" s="99">
        <f t="shared" si="31"/>
        <v>0</v>
      </c>
      <c r="T127" s="115"/>
      <c r="U127" s="115"/>
      <c r="V127" s="99">
        <f t="shared" si="32"/>
        <v>0</v>
      </c>
      <c r="W127" s="115"/>
      <c r="X127" s="115"/>
      <c r="Y127" s="71">
        <f t="shared" si="33"/>
        <v>0</v>
      </c>
      <c r="Z127" s="141"/>
      <c r="AA127" s="141"/>
      <c r="AB127" s="71">
        <f t="shared" si="34"/>
        <v>0</v>
      </c>
      <c r="AC127" s="140"/>
      <c r="AD127" s="140"/>
      <c r="AE127" s="110">
        <f t="shared" si="35"/>
        <v>0</v>
      </c>
      <c r="AF127" s="140"/>
      <c r="AG127" s="140"/>
      <c r="AH127" s="71">
        <f t="shared" si="36"/>
        <v>0</v>
      </c>
      <c r="AI127" s="141"/>
      <c r="AJ127" s="142"/>
      <c r="AK127" s="53">
        <f t="shared" si="23"/>
        <v>0</v>
      </c>
      <c r="AL127" s="69"/>
      <c r="AM127" s="114" t="str">
        <f t="shared" si="24"/>
        <v/>
      </c>
      <c r="AN127" s="114" t="str">
        <f t="shared" si="25"/>
        <v/>
      </c>
    </row>
    <row r="128" spans="1:40" s="2" customFormat="1" ht="24.95" customHeight="1" x14ac:dyDescent="0.2">
      <c r="A128" s="10">
        <f t="shared" si="37"/>
        <v>103</v>
      </c>
      <c r="B128" s="115"/>
      <c r="C128" s="115"/>
      <c r="D128" s="99">
        <f t="shared" si="26"/>
        <v>0</v>
      </c>
      <c r="E128" s="115"/>
      <c r="F128" s="115"/>
      <c r="G128" s="105">
        <f t="shared" si="27"/>
        <v>0</v>
      </c>
      <c r="H128" s="115"/>
      <c r="I128" s="115"/>
      <c r="J128" s="99">
        <f t="shared" si="28"/>
        <v>0</v>
      </c>
      <c r="K128" s="115"/>
      <c r="L128" s="115"/>
      <c r="M128" s="71">
        <f t="shared" si="29"/>
        <v>0</v>
      </c>
      <c r="N128" s="140"/>
      <c r="O128" s="140"/>
      <c r="P128" s="71">
        <f t="shared" si="30"/>
        <v>0</v>
      </c>
      <c r="Q128" s="115"/>
      <c r="R128" s="115"/>
      <c r="S128" s="99">
        <f t="shared" si="31"/>
        <v>0</v>
      </c>
      <c r="T128" s="115"/>
      <c r="U128" s="115"/>
      <c r="V128" s="99">
        <f t="shared" si="32"/>
        <v>0</v>
      </c>
      <c r="W128" s="115"/>
      <c r="X128" s="115"/>
      <c r="Y128" s="71">
        <f t="shared" si="33"/>
        <v>0</v>
      </c>
      <c r="Z128" s="141"/>
      <c r="AA128" s="141"/>
      <c r="AB128" s="71">
        <f t="shared" si="34"/>
        <v>0</v>
      </c>
      <c r="AC128" s="140"/>
      <c r="AD128" s="140"/>
      <c r="AE128" s="110">
        <f t="shared" si="35"/>
        <v>0</v>
      </c>
      <c r="AF128" s="140"/>
      <c r="AG128" s="140"/>
      <c r="AH128" s="71">
        <f t="shared" si="36"/>
        <v>0</v>
      </c>
      <c r="AI128" s="141"/>
      <c r="AJ128" s="142"/>
      <c r="AK128" s="53">
        <f t="shared" si="23"/>
        <v>0</v>
      </c>
      <c r="AL128" s="69"/>
      <c r="AM128" s="114" t="str">
        <f t="shared" si="24"/>
        <v/>
      </c>
      <c r="AN128" s="114" t="str">
        <f t="shared" si="25"/>
        <v/>
      </c>
    </row>
    <row r="129" spans="1:40" s="2" customFormat="1" ht="24.95" customHeight="1" x14ac:dyDescent="0.2">
      <c r="A129" s="10">
        <f t="shared" si="37"/>
        <v>104</v>
      </c>
      <c r="B129" s="115"/>
      <c r="C129" s="115"/>
      <c r="D129" s="99">
        <f t="shared" si="26"/>
        <v>0</v>
      </c>
      <c r="E129" s="115"/>
      <c r="F129" s="115"/>
      <c r="G129" s="105">
        <f t="shared" si="27"/>
        <v>0</v>
      </c>
      <c r="H129" s="115"/>
      <c r="I129" s="115"/>
      <c r="J129" s="99">
        <f t="shared" si="28"/>
        <v>0</v>
      </c>
      <c r="K129" s="115"/>
      <c r="L129" s="115"/>
      <c r="M129" s="71">
        <f t="shared" si="29"/>
        <v>0</v>
      </c>
      <c r="N129" s="140"/>
      <c r="O129" s="140"/>
      <c r="P129" s="71">
        <f t="shared" si="30"/>
        <v>0</v>
      </c>
      <c r="Q129" s="115"/>
      <c r="R129" s="115"/>
      <c r="S129" s="99">
        <f t="shared" si="31"/>
        <v>0</v>
      </c>
      <c r="T129" s="115"/>
      <c r="U129" s="115"/>
      <c r="V129" s="99">
        <f t="shared" si="32"/>
        <v>0</v>
      </c>
      <c r="W129" s="115"/>
      <c r="X129" s="115"/>
      <c r="Y129" s="71">
        <f t="shared" si="33"/>
        <v>0</v>
      </c>
      <c r="Z129" s="141"/>
      <c r="AA129" s="141"/>
      <c r="AB129" s="71">
        <f t="shared" si="34"/>
        <v>0</v>
      </c>
      <c r="AC129" s="140"/>
      <c r="AD129" s="140"/>
      <c r="AE129" s="110">
        <f t="shared" si="35"/>
        <v>0</v>
      </c>
      <c r="AF129" s="140"/>
      <c r="AG129" s="140"/>
      <c r="AH129" s="71">
        <f t="shared" si="36"/>
        <v>0</v>
      </c>
      <c r="AI129" s="141"/>
      <c r="AJ129" s="142"/>
      <c r="AK129" s="53">
        <f t="shared" si="23"/>
        <v>0</v>
      </c>
      <c r="AL129" s="69"/>
      <c r="AM129" s="114" t="str">
        <f t="shared" si="24"/>
        <v/>
      </c>
      <c r="AN129" s="114" t="str">
        <f t="shared" si="25"/>
        <v/>
      </c>
    </row>
    <row r="130" spans="1:40" s="2" customFormat="1" ht="24.95" customHeight="1" x14ac:dyDescent="0.2">
      <c r="A130" s="10">
        <f t="shared" si="37"/>
        <v>105</v>
      </c>
      <c r="B130" s="115"/>
      <c r="C130" s="115"/>
      <c r="D130" s="99">
        <f t="shared" si="26"/>
        <v>0</v>
      </c>
      <c r="E130" s="115"/>
      <c r="F130" s="115"/>
      <c r="G130" s="105">
        <f t="shared" si="27"/>
        <v>0</v>
      </c>
      <c r="H130" s="115"/>
      <c r="I130" s="115"/>
      <c r="J130" s="99">
        <f t="shared" si="28"/>
        <v>0</v>
      </c>
      <c r="K130" s="115"/>
      <c r="L130" s="115"/>
      <c r="M130" s="71">
        <f t="shared" si="29"/>
        <v>0</v>
      </c>
      <c r="N130" s="140"/>
      <c r="O130" s="140"/>
      <c r="P130" s="71">
        <f t="shared" si="30"/>
        <v>0</v>
      </c>
      <c r="Q130" s="115"/>
      <c r="R130" s="115"/>
      <c r="S130" s="99">
        <f t="shared" si="31"/>
        <v>0</v>
      </c>
      <c r="T130" s="115"/>
      <c r="U130" s="115"/>
      <c r="V130" s="99">
        <f t="shared" si="32"/>
        <v>0</v>
      </c>
      <c r="W130" s="115"/>
      <c r="X130" s="115"/>
      <c r="Y130" s="71">
        <f t="shared" si="33"/>
        <v>0</v>
      </c>
      <c r="Z130" s="141"/>
      <c r="AA130" s="141"/>
      <c r="AB130" s="71">
        <f t="shared" si="34"/>
        <v>0</v>
      </c>
      <c r="AC130" s="140"/>
      <c r="AD130" s="140"/>
      <c r="AE130" s="110">
        <f t="shared" si="35"/>
        <v>0</v>
      </c>
      <c r="AF130" s="140"/>
      <c r="AG130" s="140"/>
      <c r="AH130" s="71">
        <f t="shared" si="36"/>
        <v>0</v>
      </c>
      <c r="AI130" s="141"/>
      <c r="AJ130" s="142"/>
      <c r="AK130" s="53">
        <f t="shared" si="23"/>
        <v>0</v>
      </c>
      <c r="AL130" s="69"/>
      <c r="AM130" s="114" t="str">
        <f t="shared" si="24"/>
        <v/>
      </c>
      <c r="AN130" s="114" t="str">
        <f t="shared" si="25"/>
        <v/>
      </c>
    </row>
    <row r="131" spans="1:40" s="2" customFormat="1" ht="24.95" customHeight="1" x14ac:dyDescent="0.2">
      <c r="A131" s="10">
        <f t="shared" si="37"/>
        <v>106</v>
      </c>
      <c r="B131" s="115"/>
      <c r="C131" s="115"/>
      <c r="D131" s="99">
        <f t="shared" si="26"/>
        <v>0</v>
      </c>
      <c r="E131" s="115"/>
      <c r="F131" s="115"/>
      <c r="G131" s="105">
        <f t="shared" si="27"/>
        <v>0</v>
      </c>
      <c r="H131" s="115"/>
      <c r="I131" s="115"/>
      <c r="J131" s="99">
        <f t="shared" si="28"/>
        <v>0</v>
      </c>
      <c r="K131" s="115"/>
      <c r="L131" s="115"/>
      <c r="M131" s="71">
        <f t="shared" si="29"/>
        <v>0</v>
      </c>
      <c r="N131" s="140"/>
      <c r="O131" s="140"/>
      <c r="P131" s="71">
        <f t="shared" si="30"/>
        <v>0</v>
      </c>
      <c r="Q131" s="115"/>
      <c r="R131" s="115"/>
      <c r="S131" s="99">
        <f t="shared" si="31"/>
        <v>0</v>
      </c>
      <c r="T131" s="115"/>
      <c r="U131" s="115"/>
      <c r="V131" s="99">
        <f t="shared" si="32"/>
        <v>0</v>
      </c>
      <c r="W131" s="115"/>
      <c r="X131" s="115"/>
      <c r="Y131" s="71">
        <f t="shared" si="33"/>
        <v>0</v>
      </c>
      <c r="Z131" s="141"/>
      <c r="AA131" s="141"/>
      <c r="AB131" s="71">
        <f t="shared" si="34"/>
        <v>0</v>
      </c>
      <c r="AC131" s="140"/>
      <c r="AD131" s="140"/>
      <c r="AE131" s="110">
        <f t="shared" si="35"/>
        <v>0</v>
      </c>
      <c r="AF131" s="140"/>
      <c r="AG131" s="140"/>
      <c r="AH131" s="71">
        <f t="shared" si="36"/>
        <v>0</v>
      </c>
      <c r="AI131" s="141"/>
      <c r="AJ131" s="142"/>
      <c r="AK131" s="53">
        <f t="shared" si="23"/>
        <v>0</v>
      </c>
      <c r="AL131" s="69"/>
      <c r="AM131" s="114" t="str">
        <f t="shared" si="24"/>
        <v/>
      </c>
      <c r="AN131" s="114" t="str">
        <f t="shared" si="25"/>
        <v/>
      </c>
    </row>
    <row r="132" spans="1:40" s="5" customFormat="1" ht="24.95" customHeight="1" x14ac:dyDescent="0.25">
      <c r="A132" s="10">
        <f t="shared" si="37"/>
        <v>107</v>
      </c>
      <c r="B132" s="115"/>
      <c r="C132" s="115"/>
      <c r="D132" s="99">
        <f t="shared" si="26"/>
        <v>0</v>
      </c>
      <c r="E132" s="115"/>
      <c r="F132" s="115"/>
      <c r="G132" s="105">
        <f t="shared" si="27"/>
        <v>0</v>
      </c>
      <c r="H132" s="115"/>
      <c r="I132" s="115"/>
      <c r="J132" s="99">
        <f t="shared" si="28"/>
        <v>0</v>
      </c>
      <c r="K132" s="115"/>
      <c r="L132" s="115"/>
      <c r="M132" s="71">
        <f t="shared" si="29"/>
        <v>0</v>
      </c>
      <c r="N132" s="140"/>
      <c r="O132" s="140"/>
      <c r="P132" s="71">
        <f t="shared" si="30"/>
        <v>0</v>
      </c>
      <c r="Q132" s="115"/>
      <c r="R132" s="115"/>
      <c r="S132" s="99">
        <f t="shared" si="31"/>
        <v>0</v>
      </c>
      <c r="T132" s="115"/>
      <c r="U132" s="115"/>
      <c r="V132" s="99">
        <f t="shared" si="32"/>
        <v>0</v>
      </c>
      <c r="W132" s="115"/>
      <c r="X132" s="115"/>
      <c r="Y132" s="71">
        <f t="shared" si="33"/>
        <v>0</v>
      </c>
      <c r="Z132" s="141"/>
      <c r="AA132" s="141"/>
      <c r="AB132" s="71">
        <f t="shared" si="34"/>
        <v>0</v>
      </c>
      <c r="AC132" s="140"/>
      <c r="AD132" s="140"/>
      <c r="AE132" s="110">
        <f t="shared" si="35"/>
        <v>0</v>
      </c>
      <c r="AF132" s="140"/>
      <c r="AG132" s="140"/>
      <c r="AH132" s="71">
        <f t="shared" si="36"/>
        <v>0</v>
      </c>
      <c r="AI132" s="141"/>
      <c r="AJ132" s="142"/>
      <c r="AK132" s="53">
        <f t="shared" si="23"/>
        <v>0</v>
      </c>
      <c r="AL132" s="67"/>
      <c r="AM132" s="114" t="str">
        <f t="shared" si="24"/>
        <v/>
      </c>
      <c r="AN132" s="114" t="str">
        <f t="shared" si="25"/>
        <v/>
      </c>
    </row>
    <row r="133" spans="1:40" s="4" customFormat="1" ht="24.95" customHeight="1" x14ac:dyDescent="0.25">
      <c r="A133" s="10">
        <f t="shared" si="37"/>
        <v>108</v>
      </c>
      <c r="B133" s="115"/>
      <c r="C133" s="115"/>
      <c r="D133" s="99">
        <f t="shared" si="26"/>
        <v>0</v>
      </c>
      <c r="E133" s="115"/>
      <c r="F133" s="115"/>
      <c r="G133" s="105">
        <f t="shared" si="27"/>
        <v>0</v>
      </c>
      <c r="H133" s="115"/>
      <c r="I133" s="115"/>
      <c r="J133" s="99">
        <f t="shared" si="28"/>
        <v>0</v>
      </c>
      <c r="K133" s="115"/>
      <c r="L133" s="115"/>
      <c r="M133" s="71">
        <f t="shared" si="29"/>
        <v>0</v>
      </c>
      <c r="N133" s="140"/>
      <c r="O133" s="140"/>
      <c r="P133" s="71">
        <f t="shared" si="30"/>
        <v>0</v>
      </c>
      <c r="Q133" s="115"/>
      <c r="R133" s="115"/>
      <c r="S133" s="99">
        <f t="shared" si="31"/>
        <v>0</v>
      </c>
      <c r="T133" s="115"/>
      <c r="U133" s="115"/>
      <c r="V133" s="99">
        <f t="shared" si="32"/>
        <v>0</v>
      </c>
      <c r="W133" s="115"/>
      <c r="X133" s="115"/>
      <c r="Y133" s="71">
        <f t="shared" si="33"/>
        <v>0</v>
      </c>
      <c r="Z133" s="141"/>
      <c r="AA133" s="141"/>
      <c r="AB133" s="71">
        <f t="shared" si="34"/>
        <v>0</v>
      </c>
      <c r="AC133" s="140"/>
      <c r="AD133" s="140"/>
      <c r="AE133" s="110">
        <f t="shared" si="35"/>
        <v>0</v>
      </c>
      <c r="AF133" s="140"/>
      <c r="AG133" s="140"/>
      <c r="AH133" s="71">
        <f t="shared" si="36"/>
        <v>0</v>
      </c>
      <c r="AI133" s="141"/>
      <c r="AJ133" s="142"/>
      <c r="AK133" s="53">
        <f t="shared" si="23"/>
        <v>0</v>
      </c>
      <c r="AL133" s="68"/>
      <c r="AM133" s="114" t="str">
        <f t="shared" si="24"/>
        <v/>
      </c>
      <c r="AN133" s="114" t="str">
        <f t="shared" si="25"/>
        <v/>
      </c>
    </row>
    <row r="134" spans="1:40" s="2" customFormat="1" ht="24.95" customHeight="1" x14ac:dyDescent="0.2">
      <c r="A134" s="10">
        <f t="shared" si="37"/>
        <v>109</v>
      </c>
      <c r="B134" s="115"/>
      <c r="C134" s="115"/>
      <c r="D134" s="99">
        <f t="shared" si="26"/>
        <v>0</v>
      </c>
      <c r="E134" s="115"/>
      <c r="F134" s="115"/>
      <c r="G134" s="105">
        <f t="shared" si="27"/>
        <v>0</v>
      </c>
      <c r="H134" s="115"/>
      <c r="I134" s="115"/>
      <c r="J134" s="99">
        <f t="shared" si="28"/>
        <v>0</v>
      </c>
      <c r="K134" s="115"/>
      <c r="L134" s="115"/>
      <c r="M134" s="71">
        <f t="shared" si="29"/>
        <v>0</v>
      </c>
      <c r="N134" s="140"/>
      <c r="O134" s="140"/>
      <c r="P134" s="71">
        <f t="shared" si="30"/>
        <v>0</v>
      </c>
      <c r="Q134" s="115"/>
      <c r="R134" s="115"/>
      <c r="S134" s="99">
        <f t="shared" si="31"/>
        <v>0</v>
      </c>
      <c r="T134" s="115"/>
      <c r="U134" s="115"/>
      <c r="V134" s="99">
        <f t="shared" si="32"/>
        <v>0</v>
      </c>
      <c r="W134" s="115"/>
      <c r="X134" s="115"/>
      <c r="Y134" s="71">
        <f t="shared" si="33"/>
        <v>0</v>
      </c>
      <c r="Z134" s="141"/>
      <c r="AA134" s="141"/>
      <c r="AB134" s="71">
        <f t="shared" si="34"/>
        <v>0</v>
      </c>
      <c r="AC134" s="140"/>
      <c r="AD134" s="140"/>
      <c r="AE134" s="110">
        <f t="shared" si="35"/>
        <v>0</v>
      </c>
      <c r="AF134" s="140"/>
      <c r="AG134" s="140"/>
      <c r="AH134" s="71">
        <f t="shared" si="36"/>
        <v>0</v>
      </c>
      <c r="AI134" s="141"/>
      <c r="AJ134" s="142"/>
      <c r="AK134" s="53">
        <f t="shared" si="23"/>
        <v>0</v>
      </c>
      <c r="AL134" s="69"/>
      <c r="AM134" s="114" t="str">
        <f t="shared" si="24"/>
        <v/>
      </c>
      <c r="AN134" s="114" t="str">
        <f t="shared" si="25"/>
        <v/>
      </c>
    </row>
    <row r="135" spans="1:40" s="2" customFormat="1" ht="24.95" customHeight="1" x14ac:dyDescent="0.2">
      <c r="A135" s="10">
        <f t="shared" si="37"/>
        <v>110</v>
      </c>
      <c r="B135" s="115"/>
      <c r="C135" s="115"/>
      <c r="D135" s="99">
        <f t="shared" si="26"/>
        <v>0</v>
      </c>
      <c r="E135" s="115"/>
      <c r="F135" s="115"/>
      <c r="G135" s="105">
        <f t="shared" si="27"/>
        <v>0</v>
      </c>
      <c r="H135" s="115"/>
      <c r="I135" s="115"/>
      <c r="J135" s="99">
        <f t="shared" si="28"/>
        <v>0</v>
      </c>
      <c r="K135" s="115"/>
      <c r="L135" s="115"/>
      <c r="M135" s="71">
        <f t="shared" si="29"/>
        <v>0</v>
      </c>
      <c r="N135" s="140"/>
      <c r="O135" s="140"/>
      <c r="P135" s="71">
        <f t="shared" si="30"/>
        <v>0</v>
      </c>
      <c r="Q135" s="115"/>
      <c r="R135" s="115"/>
      <c r="S135" s="99">
        <f t="shared" si="31"/>
        <v>0</v>
      </c>
      <c r="T135" s="115"/>
      <c r="U135" s="115"/>
      <c r="V135" s="99">
        <f t="shared" si="32"/>
        <v>0</v>
      </c>
      <c r="W135" s="115"/>
      <c r="X135" s="115"/>
      <c r="Y135" s="71">
        <f t="shared" si="33"/>
        <v>0</v>
      </c>
      <c r="Z135" s="141"/>
      <c r="AA135" s="141"/>
      <c r="AB135" s="71">
        <f t="shared" si="34"/>
        <v>0</v>
      </c>
      <c r="AC135" s="140"/>
      <c r="AD135" s="140"/>
      <c r="AE135" s="110">
        <f t="shared" si="35"/>
        <v>0</v>
      </c>
      <c r="AF135" s="140"/>
      <c r="AG135" s="140"/>
      <c r="AH135" s="71">
        <f t="shared" si="36"/>
        <v>0</v>
      </c>
      <c r="AI135" s="141"/>
      <c r="AJ135" s="142"/>
      <c r="AK135" s="53">
        <f t="shared" si="23"/>
        <v>0</v>
      </c>
      <c r="AL135" s="69"/>
      <c r="AM135" s="114" t="str">
        <f t="shared" si="24"/>
        <v/>
      </c>
      <c r="AN135" s="114" t="str">
        <f t="shared" si="25"/>
        <v/>
      </c>
    </row>
    <row r="136" spans="1:40" s="2" customFormat="1" ht="24.95" customHeight="1" x14ac:dyDescent="0.2">
      <c r="A136" s="10">
        <f t="shared" si="37"/>
        <v>111</v>
      </c>
      <c r="B136" s="115"/>
      <c r="C136" s="115"/>
      <c r="D136" s="99">
        <f t="shared" si="26"/>
        <v>0</v>
      </c>
      <c r="E136" s="115"/>
      <c r="F136" s="115"/>
      <c r="G136" s="105">
        <f t="shared" si="27"/>
        <v>0</v>
      </c>
      <c r="H136" s="115"/>
      <c r="I136" s="115"/>
      <c r="J136" s="99">
        <f t="shared" si="28"/>
        <v>0</v>
      </c>
      <c r="K136" s="115"/>
      <c r="L136" s="115"/>
      <c r="M136" s="71">
        <f t="shared" si="29"/>
        <v>0</v>
      </c>
      <c r="N136" s="140"/>
      <c r="O136" s="140"/>
      <c r="P136" s="71">
        <f t="shared" si="30"/>
        <v>0</v>
      </c>
      <c r="Q136" s="115"/>
      <c r="R136" s="115"/>
      <c r="S136" s="99">
        <f t="shared" si="31"/>
        <v>0</v>
      </c>
      <c r="T136" s="115"/>
      <c r="U136" s="115"/>
      <c r="V136" s="99">
        <f t="shared" si="32"/>
        <v>0</v>
      </c>
      <c r="W136" s="115"/>
      <c r="X136" s="115"/>
      <c r="Y136" s="71">
        <f t="shared" si="33"/>
        <v>0</v>
      </c>
      <c r="Z136" s="141"/>
      <c r="AA136" s="141"/>
      <c r="AB136" s="71">
        <f t="shared" si="34"/>
        <v>0</v>
      </c>
      <c r="AC136" s="140"/>
      <c r="AD136" s="140"/>
      <c r="AE136" s="110">
        <f t="shared" si="35"/>
        <v>0</v>
      </c>
      <c r="AF136" s="140"/>
      <c r="AG136" s="140"/>
      <c r="AH136" s="71">
        <f t="shared" si="36"/>
        <v>0</v>
      </c>
      <c r="AI136" s="141"/>
      <c r="AJ136" s="142"/>
      <c r="AK136" s="53">
        <f t="shared" si="23"/>
        <v>0</v>
      </c>
      <c r="AL136" s="69"/>
      <c r="AM136" s="114" t="str">
        <f t="shared" si="24"/>
        <v/>
      </c>
      <c r="AN136" s="114" t="str">
        <f t="shared" si="25"/>
        <v/>
      </c>
    </row>
    <row r="137" spans="1:40" s="2" customFormat="1" ht="24.95" customHeight="1" x14ac:dyDescent="0.2">
      <c r="A137" s="10">
        <f t="shared" si="37"/>
        <v>112</v>
      </c>
      <c r="B137" s="115"/>
      <c r="C137" s="115"/>
      <c r="D137" s="99">
        <f t="shared" si="26"/>
        <v>0</v>
      </c>
      <c r="E137" s="115"/>
      <c r="F137" s="115"/>
      <c r="G137" s="105">
        <f t="shared" si="27"/>
        <v>0</v>
      </c>
      <c r="H137" s="115"/>
      <c r="I137" s="115"/>
      <c r="J137" s="99">
        <f t="shared" si="28"/>
        <v>0</v>
      </c>
      <c r="K137" s="115"/>
      <c r="L137" s="115"/>
      <c r="M137" s="71">
        <f t="shared" si="29"/>
        <v>0</v>
      </c>
      <c r="N137" s="140"/>
      <c r="O137" s="140"/>
      <c r="P137" s="71">
        <f t="shared" si="30"/>
        <v>0</v>
      </c>
      <c r="Q137" s="115"/>
      <c r="R137" s="115"/>
      <c r="S137" s="99">
        <f t="shared" si="31"/>
        <v>0</v>
      </c>
      <c r="T137" s="115"/>
      <c r="U137" s="115"/>
      <c r="V137" s="99">
        <f t="shared" si="32"/>
        <v>0</v>
      </c>
      <c r="W137" s="115"/>
      <c r="X137" s="115"/>
      <c r="Y137" s="71">
        <f t="shared" si="33"/>
        <v>0</v>
      </c>
      <c r="Z137" s="141"/>
      <c r="AA137" s="141"/>
      <c r="AB137" s="71">
        <f t="shared" si="34"/>
        <v>0</v>
      </c>
      <c r="AC137" s="140"/>
      <c r="AD137" s="140"/>
      <c r="AE137" s="110">
        <f t="shared" si="35"/>
        <v>0</v>
      </c>
      <c r="AF137" s="140"/>
      <c r="AG137" s="140"/>
      <c r="AH137" s="71">
        <f t="shared" si="36"/>
        <v>0</v>
      </c>
      <c r="AI137" s="141"/>
      <c r="AJ137" s="142"/>
      <c r="AK137" s="53">
        <f t="shared" si="23"/>
        <v>0</v>
      </c>
      <c r="AL137" s="69"/>
      <c r="AM137" s="114" t="str">
        <f t="shared" si="24"/>
        <v/>
      </c>
      <c r="AN137" s="114" t="str">
        <f t="shared" si="25"/>
        <v/>
      </c>
    </row>
    <row r="138" spans="1:40" s="2" customFormat="1" ht="24.95" customHeight="1" x14ac:dyDescent="0.2">
      <c r="A138" s="10">
        <f t="shared" si="37"/>
        <v>113</v>
      </c>
      <c r="B138" s="115"/>
      <c r="C138" s="115"/>
      <c r="D138" s="99">
        <f t="shared" si="26"/>
        <v>0</v>
      </c>
      <c r="E138" s="115"/>
      <c r="F138" s="115"/>
      <c r="G138" s="105">
        <f t="shared" si="27"/>
        <v>0</v>
      </c>
      <c r="H138" s="115"/>
      <c r="I138" s="115"/>
      <c r="J138" s="99">
        <f t="shared" si="28"/>
        <v>0</v>
      </c>
      <c r="K138" s="115"/>
      <c r="L138" s="115"/>
      <c r="M138" s="71">
        <f t="shared" si="29"/>
        <v>0</v>
      </c>
      <c r="N138" s="140"/>
      <c r="O138" s="140"/>
      <c r="P138" s="71">
        <f t="shared" si="30"/>
        <v>0</v>
      </c>
      <c r="Q138" s="115"/>
      <c r="R138" s="115"/>
      <c r="S138" s="99">
        <f t="shared" si="31"/>
        <v>0</v>
      </c>
      <c r="T138" s="115"/>
      <c r="U138" s="115"/>
      <c r="V138" s="99">
        <f t="shared" si="32"/>
        <v>0</v>
      </c>
      <c r="W138" s="115"/>
      <c r="X138" s="115"/>
      <c r="Y138" s="71">
        <f t="shared" si="33"/>
        <v>0</v>
      </c>
      <c r="Z138" s="141"/>
      <c r="AA138" s="141"/>
      <c r="AB138" s="71">
        <f t="shared" si="34"/>
        <v>0</v>
      </c>
      <c r="AC138" s="140"/>
      <c r="AD138" s="140"/>
      <c r="AE138" s="110">
        <f t="shared" si="35"/>
        <v>0</v>
      </c>
      <c r="AF138" s="140"/>
      <c r="AG138" s="140"/>
      <c r="AH138" s="71">
        <f t="shared" si="36"/>
        <v>0</v>
      </c>
      <c r="AI138" s="141"/>
      <c r="AJ138" s="142"/>
      <c r="AK138" s="53">
        <f t="shared" si="23"/>
        <v>0</v>
      </c>
      <c r="AL138" s="69"/>
      <c r="AM138" s="114" t="str">
        <f t="shared" si="24"/>
        <v/>
      </c>
      <c r="AN138" s="114" t="str">
        <f t="shared" si="25"/>
        <v/>
      </c>
    </row>
    <row r="139" spans="1:40" s="5" customFormat="1" ht="24.95" customHeight="1" x14ac:dyDescent="0.25">
      <c r="A139" s="10">
        <f t="shared" si="37"/>
        <v>114</v>
      </c>
      <c r="B139" s="115"/>
      <c r="C139" s="115"/>
      <c r="D139" s="99">
        <f t="shared" si="26"/>
        <v>0</v>
      </c>
      <c r="E139" s="115"/>
      <c r="F139" s="115"/>
      <c r="G139" s="105">
        <f t="shared" si="27"/>
        <v>0</v>
      </c>
      <c r="H139" s="115"/>
      <c r="I139" s="115"/>
      <c r="J139" s="99">
        <f t="shared" si="28"/>
        <v>0</v>
      </c>
      <c r="K139" s="115"/>
      <c r="L139" s="115"/>
      <c r="M139" s="71">
        <f t="shared" si="29"/>
        <v>0</v>
      </c>
      <c r="N139" s="140"/>
      <c r="O139" s="140"/>
      <c r="P139" s="71">
        <f t="shared" si="30"/>
        <v>0</v>
      </c>
      <c r="Q139" s="115"/>
      <c r="R139" s="115"/>
      <c r="S139" s="99">
        <f t="shared" si="31"/>
        <v>0</v>
      </c>
      <c r="T139" s="115"/>
      <c r="U139" s="115"/>
      <c r="V139" s="99">
        <f t="shared" si="32"/>
        <v>0</v>
      </c>
      <c r="W139" s="115"/>
      <c r="X139" s="115"/>
      <c r="Y139" s="71">
        <f t="shared" si="33"/>
        <v>0</v>
      </c>
      <c r="Z139" s="141"/>
      <c r="AA139" s="141"/>
      <c r="AB139" s="71">
        <f t="shared" si="34"/>
        <v>0</v>
      </c>
      <c r="AC139" s="140"/>
      <c r="AD139" s="140"/>
      <c r="AE139" s="110">
        <f t="shared" si="35"/>
        <v>0</v>
      </c>
      <c r="AF139" s="140"/>
      <c r="AG139" s="140"/>
      <c r="AH139" s="71">
        <f t="shared" si="36"/>
        <v>0</v>
      </c>
      <c r="AI139" s="141"/>
      <c r="AJ139" s="142"/>
      <c r="AK139" s="53">
        <f t="shared" si="23"/>
        <v>0</v>
      </c>
      <c r="AL139" s="67"/>
      <c r="AM139" s="114" t="str">
        <f t="shared" si="24"/>
        <v/>
      </c>
      <c r="AN139" s="114" t="str">
        <f t="shared" si="25"/>
        <v/>
      </c>
    </row>
    <row r="140" spans="1:40" s="4" customFormat="1" ht="24.95" customHeight="1" x14ac:dyDescent="0.25">
      <c r="A140" s="10">
        <f t="shared" si="37"/>
        <v>115</v>
      </c>
      <c r="B140" s="115"/>
      <c r="C140" s="115"/>
      <c r="D140" s="99">
        <f t="shared" si="26"/>
        <v>0</v>
      </c>
      <c r="E140" s="115"/>
      <c r="F140" s="115"/>
      <c r="G140" s="105">
        <f t="shared" si="27"/>
        <v>0</v>
      </c>
      <c r="H140" s="115"/>
      <c r="I140" s="115"/>
      <c r="J140" s="99">
        <f t="shared" si="28"/>
        <v>0</v>
      </c>
      <c r="K140" s="115"/>
      <c r="L140" s="115"/>
      <c r="M140" s="71">
        <f t="shared" si="29"/>
        <v>0</v>
      </c>
      <c r="N140" s="140"/>
      <c r="O140" s="140"/>
      <c r="P140" s="71">
        <f t="shared" si="30"/>
        <v>0</v>
      </c>
      <c r="Q140" s="115"/>
      <c r="R140" s="115"/>
      <c r="S140" s="99">
        <f t="shared" si="31"/>
        <v>0</v>
      </c>
      <c r="T140" s="115"/>
      <c r="U140" s="115"/>
      <c r="V140" s="99">
        <f t="shared" si="32"/>
        <v>0</v>
      </c>
      <c r="W140" s="115"/>
      <c r="X140" s="115"/>
      <c r="Y140" s="71">
        <f t="shared" si="33"/>
        <v>0</v>
      </c>
      <c r="Z140" s="141"/>
      <c r="AA140" s="141"/>
      <c r="AB140" s="71">
        <f t="shared" si="34"/>
        <v>0</v>
      </c>
      <c r="AC140" s="140"/>
      <c r="AD140" s="140"/>
      <c r="AE140" s="110">
        <f t="shared" si="35"/>
        <v>0</v>
      </c>
      <c r="AF140" s="140"/>
      <c r="AG140" s="140"/>
      <c r="AH140" s="71">
        <f t="shared" si="36"/>
        <v>0</v>
      </c>
      <c r="AI140" s="141"/>
      <c r="AJ140" s="142"/>
      <c r="AK140" s="53">
        <f t="shared" si="23"/>
        <v>0</v>
      </c>
      <c r="AL140" s="68"/>
      <c r="AM140" s="114" t="str">
        <f t="shared" si="24"/>
        <v/>
      </c>
      <c r="AN140" s="114" t="str">
        <f t="shared" si="25"/>
        <v/>
      </c>
    </row>
    <row r="141" spans="1:40" s="2" customFormat="1" ht="24.95" customHeight="1" x14ac:dyDescent="0.2">
      <c r="A141" s="10">
        <f t="shared" si="37"/>
        <v>116</v>
      </c>
      <c r="B141" s="115"/>
      <c r="C141" s="115"/>
      <c r="D141" s="99">
        <f t="shared" si="26"/>
        <v>0</v>
      </c>
      <c r="E141" s="115"/>
      <c r="F141" s="115"/>
      <c r="G141" s="105">
        <f t="shared" si="27"/>
        <v>0</v>
      </c>
      <c r="H141" s="115"/>
      <c r="I141" s="115"/>
      <c r="J141" s="99">
        <f t="shared" si="28"/>
        <v>0</v>
      </c>
      <c r="K141" s="115"/>
      <c r="L141" s="115"/>
      <c r="M141" s="71">
        <f t="shared" si="29"/>
        <v>0</v>
      </c>
      <c r="N141" s="140"/>
      <c r="O141" s="140"/>
      <c r="P141" s="71">
        <f t="shared" si="30"/>
        <v>0</v>
      </c>
      <c r="Q141" s="115"/>
      <c r="R141" s="115"/>
      <c r="S141" s="99">
        <f t="shared" si="31"/>
        <v>0</v>
      </c>
      <c r="T141" s="115"/>
      <c r="U141" s="115"/>
      <c r="V141" s="99">
        <f t="shared" si="32"/>
        <v>0</v>
      </c>
      <c r="W141" s="115"/>
      <c r="X141" s="115"/>
      <c r="Y141" s="71">
        <f t="shared" si="33"/>
        <v>0</v>
      </c>
      <c r="Z141" s="141"/>
      <c r="AA141" s="141"/>
      <c r="AB141" s="71">
        <f t="shared" si="34"/>
        <v>0</v>
      </c>
      <c r="AC141" s="140"/>
      <c r="AD141" s="140"/>
      <c r="AE141" s="110">
        <f t="shared" si="35"/>
        <v>0</v>
      </c>
      <c r="AF141" s="140"/>
      <c r="AG141" s="140"/>
      <c r="AH141" s="71">
        <f t="shared" si="36"/>
        <v>0</v>
      </c>
      <c r="AI141" s="141"/>
      <c r="AJ141" s="142"/>
      <c r="AK141" s="53">
        <f t="shared" si="23"/>
        <v>0</v>
      </c>
      <c r="AL141" s="69"/>
      <c r="AM141" s="114" t="str">
        <f t="shared" si="24"/>
        <v/>
      </c>
      <c r="AN141" s="114" t="str">
        <f t="shared" si="25"/>
        <v/>
      </c>
    </row>
    <row r="142" spans="1:40" s="2" customFormat="1" ht="24.95" customHeight="1" x14ac:dyDescent="0.2">
      <c r="A142" s="10">
        <f t="shared" si="37"/>
        <v>117</v>
      </c>
      <c r="B142" s="115"/>
      <c r="C142" s="115"/>
      <c r="D142" s="99">
        <f t="shared" si="26"/>
        <v>0</v>
      </c>
      <c r="E142" s="115"/>
      <c r="F142" s="115"/>
      <c r="G142" s="105">
        <f t="shared" si="27"/>
        <v>0</v>
      </c>
      <c r="H142" s="115"/>
      <c r="I142" s="115"/>
      <c r="J142" s="99">
        <f t="shared" si="28"/>
        <v>0</v>
      </c>
      <c r="K142" s="115"/>
      <c r="L142" s="115"/>
      <c r="M142" s="71">
        <f t="shared" si="29"/>
        <v>0</v>
      </c>
      <c r="N142" s="140"/>
      <c r="O142" s="140"/>
      <c r="P142" s="71">
        <f t="shared" si="30"/>
        <v>0</v>
      </c>
      <c r="Q142" s="115"/>
      <c r="R142" s="115"/>
      <c r="S142" s="99">
        <f t="shared" si="31"/>
        <v>0</v>
      </c>
      <c r="T142" s="115"/>
      <c r="U142" s="115"/>
      <c r="V142" s="99">
        <f t="shared" si="32"/>
        <v>0</v>
      </c>
      <c r="W142" s="115"/>
      <c r="X142" s="115"/>
      <c r="Y142" s="71">
        <f t="shared" si="33"/>
        <v>0</v>
      </c>
      <c r="Z142" s="141"/>
      <c r="AA142" s="141"/>
      <c r="AB142" s="71">
        <f t="shared" si="34"/>
        <v>0</v>
      </c>
      <c r="AC142" s="140"/>
      <c r="AD142" s="140"/>
      <c r="AE142" s="110">
        <f t="shared" si="35"/>
        <v>0</v>
      </c>
      <c r="AF142" s="140"/>
      <c r="AG142" s="140"/>
      <c r="AH142" s="71">
        <f t="shared" si="36"/>
        <v>0</v>
      </c>
      <c r="AI142" s="141"/>
      <c r="AJ142" s="142"/>
      <c r="AK142" s="53">
        <f t="shared" si="23"/>
        <v>0</v>
      </c>
      <c r="AL142" s="69"/>
      <c r="AM142" s="114" t="str">
        <f t="shared" si="24"/>
        <v/>
      </c>
      <c r="AN142" s="114" t="str">
        <f t="shared" si="25"/>
        <v/>
      </c>
    </row>
    <row r="143" spans="1:40" s="2" customFormat="1" ht="24.95" customHeight="1" x14ac:dyDescent="0.2">
      <c r="A143" s="10">
        <f t="shared" si="37"/>
        <v>118</v>
      </c>
      <c r="B143" s="115"/>
      <c r="C143" s="115"/>
      <c r="D143" s="99">
        <f t="shared" si="26"/>
        <v>0</v>
      </c>
      <c r="E143" s="115"/>
      <c r="F143" s="115"/>
      <c r="G143" s="105">
        <f t="shared" si="27"/>
        <v>0</v>
      </c>
      <c r="H143" s="115"/>
      <c r="I143" s="115"/>
      <c r="J143" s="99">
        <f t="shared" si="28"/>
        <v>0</v>
      </c>
      <c r="K143" s="115"/>
      <c r="L143" s="115"/>
      <c r="M143" s="71">
        <f t="shared" si="29"/>
        <v>0</v>
      </c>
      <c r="N143" s="140"/>
      <c r="O143" s="140"/>
      <c r="P143" s="71">
        <f t="shared" si="30"/>
        <v>0</v>
      </c>
      <c r="Q143" s="115"/>
      <c r="R143" s="115"/>
      <c r="S143" s="99">
        <f t="shared" si="31"/>
        <v>0</v>
      </c>
      <c r="T143" s="115"/>
      <c r="U143" s="115"/>
      <c r="V143" s="99">
        <f t="shared" si="32"/>
        <v>0</v>
      </c>
      <c r="W143" s="115"/>
      <c r="X143" s="115"/>
      <c r="Y143" s="71">
        <f t="shared" si="33"/>
        <v>0</v>
      </c>
      <c r="Z143" s="141"/>
      <c r="AA143" s="141"/>
      <c r="AB143" s="71">
        <f t="shared" si="34"/>
        <v>0</v>
      </c>
      <c r="AC143" s="140"/>
      <c r="AD143" s="140"/>
      <c r="AE143" s="110">
        <f t="shared" si="35"/>
        <v>0</v>
      </c>
      <c r="AF143" s="140"/>
      <c r="AG143" s="140"/>
      <c r="AH143" s="71">
        <f t="shared" si="36"/>
        <v>0</v>
      </c>
      <c r="AI143" s="141"/>
      <c r="AJ143" s="142"/>
      <c r="AK143" s="53">
        <f t="shared" si="23"/>
        <v>0</v>
      </c>
      <c r="AL143" s="69"/>
      <c r="AM143" s="114" t="str">
        <f t="shared" si="24"/>
        <v/>
      </c>
      <c r="AN143" s="114" t="str">
        <f t="shared" si="25"/>
        <v/>
      </c>
    </row>
    <row r="144" spans="1:40" s="2" customFormat="1" ht="24.95" customHeight="1" x14ac:dyDescent="0.2">
      <c r="A144" s="10">
        <f t="shared" si="37"/>
        <v>119</v>
      </c>
      <c r="B144" s="115"/>
      <c r="C144" s="115"/>
      <c r="D144" s="99">
        <f t="shared" si="26"/>
        <v>0</v>
      </c>
      <c r="E144" s="115"/>
      <c r="F144" s="115"/>
      <c r="G144" s="105">
        <f t="shared" si="27"/>
        <v>0</v>
      </c>
      <c r="H144" s="115"/>
      <c r="I144" s="115"/>
      <c r="J144" s="99">
        <f t="shared" si="28"/>
        <v>0</v>
      </c>
      <c r="K144" s="115"/>
      <c r="L144" s="115"/>
      <c r="M144" s="71">
        <f t="shared" si="29"/>
        <v>0</v>
      </c>
      <c r="N144" s="140"/>
      <c r="O144" s="140"/>
      <c r="P144" s="71">
        <f t="shared" si="30"/>
        <v>0</v>
      </c>
      <c r="Q144" s="115"/>
      <c r="R144" s="115"/>
      <c r="S144" s="99">
        <f t="shared" si="31"/>
        <v>0</v>
      </c>
      <c r="T144" s="115"/>
      <c r="U144" s="115"/>
      <c r="V144" s="99">
        <f t="shared" si="32"/>
        <v>0</v>
      </c>
      <c r="W144" s="115"/>
      <c r="X144" s="115"/>
      <c r="Y144" s="71">
        <f t="shared" si="33"/>
        <v>0</v>
      </c>
      <c r="Z144" s="141"/>
      <c r="AA144" s="141"/>
      <c r="AB144" s="71">
        <f t="shared" si="34"/>
        <v>0</v>
      </c>
      <c r="AC144" s="140"/>
      <c r="AD144" s="140"/>
      <c r="AE144" s="110">
        <f t="shared" si="35"/>
        <v>0</v>
      </c>
      <c r="AF144" s="140"/>
      <c r="AG144" s="140"/>
      <c r="AH144" s="71">
        <f t="shared" si="36"/>
        <v>0</v>
      </c>
      <c r="AI144" s="141"/>
      <c r="AJ144" s="142"/>
      <c r="AK144" s="53">
        <f t="shared" si="23"/>
        <v>0</v>
      </c>
      <c r="AL144" s="69"/>
      <c r="AM144" s="114" t="str">
        <f t="shared" si="24"/>
        <v/>
      </c>
      <c r="AN144" s="114" t="str">
        <f t="shared" si="25"/>
        <v/>
      </c>
    </row>
    <row r="145" spans="1:40" s="2" customFormat="1" ht="24.95" customHeight="1" x14ac:dyDescent="0.2">
      <c r="A145" s="10">
        <f t="shared" si="37"/>
        <v>120</v>
      </c>
      <c r="B145" s="115"/>
      <c r="C145" s="115"/>
      <c r="D145" s="99">
        <f t="shared" si="26"/>
        <v>0</v>
      </c>
      <c r="E145" s="115"/>
      <c r="F145" s="115"/>
      <c r="G145" s="105">
        <f t="shared" si="27"/>
        <v>0</v>
      </c>
      <c r="H145" s="115"/>
      <c r="I145" s="115"/>
      <c r="J145" s="99">
        <f t="shared" si="28"/>
        <v>0</v>
      </c>
      <c r="K145" s="115"/>
      <c r="L145" s="115"/>
      <c r="M145" s="71">
        <f t="shared" si="29"/>
        <v>0</v>
      </c>
      <c r="N145" s="140"/>
      <c r="O145" s="140"/>
      <c r="P145" s="71">
        <f t="shared" si="30"/>
        <v>0</v>
      </c>
      <c r="Q145" s="115"/>
      <c r="R145" s="115"/>
      <c r="S145" s="99">
        <f t="shared" si="31"/>
        <v>0</v>
      </c>
      <c r="T145" s="115"/>
      <c r="U145" s="115"/>
      <c r="V145" s="99">
        <f t="shared" si="32"/>
        <v>0</v>
      </c>
      <c r="W145" s="115"/>
      <c r="X145" s="115"/>
      <c r="Y145" s="71">
        <f t="shared" si="33"/>
        <v>0</v>
      </c>
      <c r="Z145" s="141"/>
      <c r="AA145" s="141"/>
      <c r="AB145" s="71">
        <f t="shared" si="34"/>
        <v>0</v>
      </c>
      <c r="AC145" s="140"/>
      <c r="AD145" s="140"/>
      <c r="AE145" s="110">
        <f t="shared" si="35"/>
        <v>0</v>
      </c>
      <c r="AF145" s="140"/>
      <c r="AG145" s="140"/>
      <c r="AH145" s="71">
        <f t="shared" si="36"/>
        <v>0</v>
      </c>
      <c r="AI145" s="141"/>
      <c r="AJ145" s="142"/>
      <c r="AK145" s="53">
        <f t="shared" si="23"/>
        <v>0</v>
      </c>
      <c r="AL145" s="69"/>
      <c r="AM145" s="114" t="str">
        <f t="shared" si="24"/>
        <v/>
      </c>
      <c r="AN145" s="114" t="str">
        <f t="shared" si="25"/>
        <v/>
      </c>
    </row>
    <row r="146" spans="1:40" s="2" customFormat="1" ht="24.95" customHeight="1" x14ac:dyDescent="0.2">
      <c r="A146" s="10">
        <f t="shared" si="37"/>
        <v>121</v>
      </c>
      <c r="B146" s="115"/>
      <c r="C146" s="115"/>
      <c r="D146" s="99">
        <f t="shared" si="26"/>
        <v>0</v>
      </c>
      <c r="E146" s="115"/>
      <c r="F146" s="115"/>
      <c r="G146" s="105">
        <f t="shared" si="27"/>
        <v>0</v>
      </c>
      <c r="H146" s="115"/>
      <c r="I146" s="115"/>
      <c r="J146" s="99">
        <f t="shared" si="28"/>
        <v>0</v>
      </c>
      <c r="K146" s="115"/>
      <c r="L146" s="115"/>
      <c r="M146" s="71">
        <f t="shared" si="29"/>
        <v>0</v>
      </c>
      <c r="N146" s="140"/>
      <c r="O146" s="140"/>
      <c r="P146" s="71">
        <f t="shared" si="30"/>
        <v>0</v>
      </c>
      <c r="Q146" s="115"/>
      <c r="R146" s="115"/>
      <c r="S146" s="99">
        <f t="shared" si="31"/>
        <v>0</v>
      </c>
      <c r="T146" s="115"/>
      <c r="U146" s="115"/>
      <c r="V146" s="99">
        <f t="shared" si="32"/>
        <v>0</v>
      </c>
      <c r="W146" s="115"/>
      <c r="X146" s="115"/>
      <c r="Y146" s="71">
        <f t="shared" si="33"/>
        <v>0</v>
      </c>
      <c r="Z146" s="141"/>
      <c r="AA146" s="141"/>
      <c r="AB146" s="71">
        <f t="shared" si="34"/>
        <v>0</v>
      </c>
      <c r="AC146" s="140"/>
      <c r="AD146" s="140"/>
      <c r="AE146" s="110">
        <f t="shared" si="35"/>
        <v>0</v>
      </c>
      <c r="AF146" s="140"/>
      <c r="AG146" s="140"/>
      <c r="AH146" s="71">
        <f t="shared" si="36"/>
        <v>0</v>
      </c>
      <c r="AI146" s="141"/>
      <c r="AJ146" s="142"/>
      <c r="AK146" s="53">
        <f t="shared" si="23"/>
        <v>0</v>
      </c>
      <c r="AL146" s="69"/>
      <c r="AM146" s="114" t="str">
        <f t="shared" si="24"/>
        <v/>
      </c>
      <c r="AN146" s="114" t="str">
        <f t="shared" si="25"/>
        <v/>
      </c>
    </row>
    <row r="147" spans="1:40" s="5" customFormat="1" ht="24.95" customHeight="1" x14ac:dyDescent="0.25">
      <c r="A147" s="10">
        <f t="shared" si="37"/>
        <v>122</v>
      </c>
      <c r="B147" s="115"/>
      <c r="C147" s="115"/>
      <c r="D147" s="99">
        <f t="shared" si="26"/>
        <v>0</v>
      </c>
      <c r="E147" s="115"/>
      <c r="F147" s="115"/>
      <c r="G147" s="105">
        <f t="shared" si="27"/>
        <v>0</v>
      </c>
      <c r="H147" s="115"/>
      <c r="I147" s="115"/>
      <c r="J147" s="99">
        <f t="shared" si="28"/>
        <v>0</v>
      </c>
      <c r="K147" s="115"/>
      <c r="L147" s="115"/>
      <c r="M147" s="71">
        <f t="shared" si="29"/>
        <v>0</v>
      </c>
      <c r="N147" s="140"/>
      <c r="O147" s="140"/>
      <c r="P147" s="71">
        <f t="shared" si="30"/>
        <v>0</v>
      </c>
      <c r="Q147" s="115"/>
      <c r="R147" s="115"/>
      <c r="S147" s="99">
        <f t="shared" si="31"/>
        <v>0</v>
      </c>
      <c r="T147" s="115"/>
      <c r="U147" s="115"/>
      <c r="V147" s="99">
        <f t="shared" si="32"/>
        <v>0</v>
      </c>
      <c r="W147" s="115"/>
      <c r="X147" s="115"/>
      <c r="Y147" s="71">
        <f t="shared" si="33"/>
        <v>0</v>
      </c>
      <c r="Z147" s="141"/>
      <c r="AA147" s="141"/>
      <c r="AB147" s="71">
        <f t="shared" si="34"/>
        <v>0</v>
      </c>
      <c r="AC147" s="140"/>
      <c r="AD147" s="140"/>
      <c r="AE147" s="110">
        <f t="shared" si="35"/>
        <v>0</v>
      </c>
      <c r="AF147" s="140"/>
      <c r="AG147" s="140"/>
      <c r="AH147" s="71">
        <f t="shared" si="36"/>
        <v>0</v>
      </c>
      <c r="AI147" s="141"/>
      <c r="AJ147" s="142"/>
      <c r="AK147" s="53">
        <f t="shared" si="23"/>
        <v>0</v>
      </c>
      <c r="AL147" s="67"/>
      <c r="AM147" s="114" t="str">
        <f t="shared" si="24"/>
        <v/>
      </c>
      <c r="AN147" s="114" t="str">
        <f t="shared" si="25"/>
        <v/>
      </c>
    </row>
    <row r="148" spans="1:40" s="4" customFormat="1" ht="24.95" customHeight="1" x14ac:dyDescent="0.25">
      <c r="A148" s="10">
        <f t="shared" si="37"/>
        <v>123</v>
      </c>
      <c r="B148" s="115"/>
      <c r="C148" s="115"/>
      <c r="D148" s="99">
        <f t="shared" si="26"/>
        <v>0</v>
      </c>
      <c r="E148" s="115"/>
      <c r="F148" s="115"/>
      <c r="G148" s="105">
        <f t="shared" si="27"/>
        <v>0</v>
      </c>
      <c r="H148" s="115"/>
      <c r="I148" s="115"/>
      <c r="J148" s="99">
        <f t="shared" si="28"/>
        <v>0</v>
      </c>
      <c r="K148" s="115"/>
      <c r="L148" s="115"/>
      <c r="M148" s="71">
        <f t="shared" si="29"/>
        <v>0</v>
      </c>
      <c r="N148" s="140"/>
      <c r="O148" s="140"/>
      <c r="P148" s="71">
        <f t="shared" si="30"/>
        <v>0</v>
      </c>
      <c r="Q148" s="115"/>
      <c r="R148" s="115"/>
      <c r="S148" s="99">
        <f t="shared" si="31"/>
        <v>0</v>
      </c>
      <c r="T148" s="115"/>
      <c r="U148" s="115"/>
      <c r="V148" s="99">
        <f t="shared" si="32"/>
        <v>0</v>
      </c>
      <c r="W148" s="115"/>
      <c r="X148" s="115"/>
      <c r="Y148" s="71">
        <f t="shared" si="33"/>
        <v>0</v>
      </c>
      <c r="Z148" s="141"/>
      <c r="AA148" s="141"/>
      <c r="AB148" s="71">
        <f t="shared" si="34"/>
        <v>0</v>
      </c>
      <c r="AC148" s="140"/>
      <c r="AD148" s="140"/>
      <c r="AE148" s="110">
        <f t="shared" si="35"/>
        <v>0</v>
      </c>
      <c r="AF148" s="140"/>
      <c r="AG148" s="140"/>
      <c r="AH148" s="71">
        <f t="shared" si="36"/>
        <v>0</v>
      </c>
      <c r="AI148" s="141"/>
      <c r="AJ148" s="142"/>
      <c r="AK148" s="53">
        <f t="shared" si="23"/>
        <v>0</v>
      </c>
      <c r="AL148" s="68"/>
      <c r="AM148" s="114" t="str">
        <f t="shared" si="24"/>
        <v/>
      </c>
      <c r="AN148" s="114" t="str">
        <f t="shared" si="25"/>
        <v/>
      </c>
    </row>
    <row r="149" spans="1:40" s="2" customFormat="1" ht="24.95" customHeight="1" x14ac:dyDescent="0.2">
      <c r="A149" s="10">
        <f t="shared" si="37"/>
        <v>124</v>
      </c>
      <c r="B149" s="115"/>
      <c r="C149" s="115"/>
      <c r="D149" s="99">
        <f t="shared" si="26"/>
        <v>0</v>
      </c>
      <c r="E149" s="115"/>
      <c r="F149" s="115"/>
      <c r="G149" s="105">
        <f t="shared" si="27"/>
        <v>0</v>
      </c>
      <c r="H149" s="115"/>
      <c r="I149" s="115"/>
      <c r="J149" s="99">
        <f t="shared" si="28"/>
        <v>0</v>
      </c>
      <c r="K149" s="115"/>
      <c r="L149" s="115"/>
      <c r="M149" s="71">
        <f t="shared" si="29"/>
        <v>0</v>
      </c>
      <c r="N149" s="140"/>
      <c r="O149" s="140"/>
      <c r="P149" s="71">
        <f t="shared" si="30"/>
        <v>0</v>
      </c>
      <c r="Q149" s="115"/>
      <c r="R149" s="115"/>
      <c r="S149" s="99">
        <f t="shared" si="31"/>
        <v>0</v>
      </c>
      <c r="T149" s="115"/>
      <c r="U149" s="115"/>
      <c r="V149" s="99">
        <f t="shared" si="32"/>
        <v>0</v>
      </c>
      <c r="W149" s="115"/>
      <c r="X149" s="115"/>
      <c r="Y149" s="71">
        <f t="shared" si="33"/>
        <v>0</v>
      </c>
      <c r="Z149" s="141"/>
      <c r="AA149" s="141"/>
      <c r="AB149" s="71">
        <f t="shared" si="34"/>
        <v>0</v>
      </c>
      <c r="AC149" s="140"/>
      <c r="AD149" s="140"/>
      <c r="AE149" s="110">
        <f t="shared" si="35"/>
        <v>0</v>
      </c>
      <c r="AF149" s="140"/>
      <c r="AG149" s="140"/>
      <c r="AH149" s="71">
        <f t="shared" si="36"/>
        <v>0</v>
      </c>
      <c r="AI149" s="141"/>
      <c r="AJ149" s="142"/>
      <c r="AK149" s="53">
        <f t="shared" si="23"/>
        <v>0</v>
      </c>
      <c r="AL149" s="69"/>
      <c r="AM149" s="114" t="str">
        <f t="shared" si="24"/>
        <v/>
      </c>
      <c r="AN149" s="114" t="str">
        <f t="shared" si="25"/>
        <v/>
      </c>
    </row>
    <row r="150" spans="1:40" s="2" customFormat="1" ht="24.95" customHeight="1" x14ac:dyDescent="0.2">
      <c r="A150" s="10">
        <f t="shared" si="37"/>
        <v>125</v>
      </c>
      <c r="B150" s="115"/>
      <c r="C150" s="115"/>
      <c r="D150" s="99">
        <f t="shared" si="26"/>
        <v>0</v>
      </c>
      <c r="E150" s="115"/>
      <c r="F150" s="115"/>
      <c r="G150" s="105">
        <f t="shared" si="27"/>
        <v>0</v>
      </c>
      <c r="H150" s="115"/>
      <c r="I150" s="115"/>
      <c r="J150" s="99">
        <f t="shared" si="28"/>
        <v>0</v>
      </c>
      <c r="K150" s="115"/>
      <c r="L150" s="115"/>
      <c r="M150" s="71">
        <f t="shared" si="29"/>
        <v>0</v>
      </c>
      <c r="N150" s="140"/>
      <c r="O150" s="140"/>
      <c r="P150" s="71">
        <f t="shared" si="30"/>
        <v>0</v>
      </c>
      <c r="Q150" s="115"/>
      <c r="R150" s="115"/>
      <c r="S150" s="99">
        <f t="shared" si="31"/>
        <v>0</v>
      </c>
      <c r="T150" s="115"/>
      <c r="U150" s="115"/>
      <c r="V150" s="99">
        <f t="shared" si="32"/>
        <v>0</v>
      </c>
      <c r="W150" s="115"/>
      <c r="X150" s="115"/>
      <c r="Y150" s="71">
        <f t="shared" si="33"/>
        <v>0</v>
      </c>
      <c r="Z150" s="141"/>
      <c r="AA150" s="141"/>
      <c r="AB150" s="71">
        <f t="shared" si="34"/>
        <v>0</v>
      </c>
      <c r="AC150" s="140"/>
      <c r="AD150" s="140"/>
      <c r="AE150" s="110">
        <f t="shared" si="35"/>
        <v>0</v>
      </c>
      <c r="AF150" s="140"/>
      <c r="AG150" s="140"/>
      <c r="AH150" s="71">
        <f t="shared" si="36"/>
        <v>0</v>
      </c>
      <c r="AI150" s="141"/>
      <c r="AJ150" s="142"/>
      <c r="AK150" s="53">
        <f t="shared" si="23"/>
        <v>0</v>
      </c>
      <c r="AL150" s="69"/>
      <c r="AM150" s="114" t="str">
        <f t="shared" si="24"/>
        <v/>
      </c>
      <c r="AN150" s="114" t="str">
        <f t="shared" si="25"/>
        <v/>
      </c>
    </row>
    <row r="151" spans="1:40" s="2" customFormat="1" ht="24.95" customHeight="1" x14ac:dyDescent="0.2">
      <c r="A151" s="10">
        <f t="shared" si="37"/>
        <v>126</v>
      </c>
      <c r="B151" s="115"/>
      <c r="C151" s="115"/>
      <c r="D151" s="99">
        <f t="shared" si="26"/>
        <v>0</v>
      </c>
      <c r="E151" s="115"/>
      <c r="F151" s="115"/>
      <c r="G151" s="105">
        <f t="shared" si="27"/>
        <v>0</v>
      </c>
      <c r="H151" s="115"/>
      <c r="I151" s="115"/>
      <c r="J151" s="99">
        <f t="shared" si="28"/>
        <v>0</v>
      </c>
      <c r="K151" s="115"/>
      <c r="L151" s="115"/>
      <c r="M151" s="71">
        <f t="shared" si="29"/>
        <v>0</v>
      </c>
      <c r="N151" s="140"/>
      <c r="O151" s="140"/>
      <c r="P151" s="71">
        <f t="shared" si="30"/>
        <v>0</v>
      </c>
      <c r="Q151" s="115"/>
      <c r="R151" s="115"/>
      <c r="S151" s="99">
        <f t="shared" si="31"/>
        <v>0</v>
      </c>
      <c r="T151" s="115"/>
      <c r="U151" s="115"/>
      <c r="V151" s="99">
        <f t="shared" si="32"/>
        <v>0</v>
      </c>
      <c r="W151" s="115"/>
      <c r="X151" s="115"/>
      <c r="Y151" s="71">
        <f t="shared" si="33"/>
        <v>0</v>
      </c>
      <c r="Z151" s="141"/>
      <c r="AA151" s="141"/>
      <c r="AB151" s="71">
        <f t="shared" si="34"/>
        <v>0</v>
      </c>
      <c r="AC151" s="140"/>
      <c r="AD151" s="140"/>
      <c r="AE151" s="110">
        <f t="shared" si="35"/>
        <v>0</v>
      </c>
      <c r="AF151" s="140"/>
      <c r="AG151" s="140"/>
      <c r="AH151" s="71">
        <f t="shared" si="36"/>
        <v>0</v>
      </c>
      <c r="AI151" s="141"/>
      <c r="AJ151" s="142"/>
      <c r="AK151" s="53">
        <f t="shared" si="23"/>
        <v>0</v>
      </c>
      <c r="AL151" s="69"/>
      <c r="AM151" s="114" t="str">
        <f t="shared" si="24"/>
        <v/>
      </c>
      <c r="AN151" s="114" t="str">
        <f t="shared" si="25"/>
        <v/>
      </c>
    </row>
    <row r="152" spans="1:40" s="2" customFormat="1" ht="24.95" customHeight="1" x14ac:dyDescent="0.2">
      <c r="A152" s="10">
        <f t="shared" si="37"/>
        <v>127</v>
      </c>
      <c r="B152" s="115"/>
      <c r="C152" s="115"/>
      <c r="D152" s="99">
        <f t="shared" si="26"/>
        <v>0</v>
      </c>
      <c r="E152" s="115"/>
      <c r="F152" s="115"/>
      <c r="G152" s="105">
        <f t="shared" si="27"/>
        <v>0</v>
      </c>
      <c r="H152" s="115"/>
      <c r="I152" s="115"/>
      <c r="J152" s="99">
        <f t="shared" si="28"/>
        <v>0</v>
      </c>
      <c r="K152" s="115"/>
      <c r="L152" s="115"/>
      <c r="M152" s="71">
        <f t="shared" si="29"/>
        <v>0</v>
      </c>
      <c r="N152" s="140"/>
      <c r="O152" s="140"/>
      <c r="P152" s="71">
        <f t="shared" si="30"/>
        <v>0</v>
      </c>
      <c r="Q152" s="115"/>
      <c r="R152" s="115"/>
      <c r="S152" s="99">
        <f t="shared" si="31"/>
        <v>0</v>
      </c>
      <c r="T152" s="115"/>
      <c r="U152" s="115"/>
      <c r="V152" s="99">
        <f t="shared" si="32"/>
        <v>0</v>
      </c>
      <c r="W152" s="115"/>
      <c r="X152" s="115"/>
      <c r="Y152" s="71">
        <f t="shared" si="33"/>
        <v>0</v>
      </c>
      <c r="Z152" s="141"/>
      <c r="AA152" s="141"/>
      <c r="AB152" s="71">
        <f t="shared" si="34"/>
        <v>0</v>
      </c>
      <c r="AC152" s="140"/>
      <c r="AD152" s="140"/>
      <c r="AE152" s="110">
        <f t="shared" si="35"/>
        <v>0</v>
      </c>
      <c r="AF152" s="140"/>
      <c r="AG152" s="140"/>
      <c r="AH152" s="71">
        <f t="shared" si="36"/>
        <v>0</v>
      </c>
      <c r="AI152" s="141"/>
      <c r="AJ152" s="142"/>
      <c r="AK152" s="53">
        <f t="shared" si="23"/>
        <v>0</v>
      </c>
      <c r="AL152" s="69"/>
      <c r="AM152" s="114" t="str">
        <f t="shared" si="24"/>
        <v/>
      </c>
      <c r="AN152" s="114" t="str">
        <f t="shared" si="25"/>
        <v/>
      </c>
    </row>
    <row r="153" spans="1:40" s="2" customFormat="1" ht="24.95" customHeight="1" x14ac:dyDescent="0.2">
      <c r="A153" s="10">
        <f t="shared" si="37"/>
        <v>128</v>
      </c>
      <c r="B153" s="115"/>
      <c r="C153" s="115"/>
      <c r="D153" s="99">
        <f t="shared" si="26"/>
        <v>0</v>
      </c>
      <c r="E153" s="115"/>
      <c r="F153" s="115"/>
      <c r="G153" s="105">
        <f t="shared" si="27"/>
        <v>0</v>
      </c>
      <c r="H153" s="115"/>
      <c r="I153" s="115"/>
      <c r="J153" s="99">
        <f t="shared" si="28"/>
        <v>0</v>
      </c>
      <c r="K153" s="115"/>
      <c r="L153" s="115"/>
      <c r="M153" s="71">
        <f t="shared" si="29"/>
        <v>0</v>
      </c>
      <c r="N153" s="140"/>
      <c r="O153" s="140"/>
      <c r="P153" s="71">
        <f t="shared" si="30"/>
        <v>0</v>
      </c>
      <c r="Q153" s="115"/>
      <c r="R153" s="115"/>
      <c r="S153" s="99">
        <f t="shared" si="31"/>
        <v>0</v>
      </c>
      <c r="T153" s="115"/>
      <c r="U153" s="115"/>
      <c r="V153" s="99">
        <f t="shared" si="32"/>
        <v>0</v>
      </c>
      <c r="W153" s="115"/>
      <c r="X153" s="115"/>
      <c r="Y153" s="71">
        <f t="shared" si="33"/>
        <v>0</v>
      </c>
      <c r="Z153" s="141"/>
      <c r="AA153" s="141"/>
      <c r="AB153" s="71">
        <f t="shared" si="34"/>
        <v>0</v>
      </c>
      <c r="AC153" s="140"/>
      <c r="AD153" s="140"/>
      <c r="AE153" s="110">
        <f t="shared" si="35"/>
        <v>0</v>
      </c>
      <c r="AF153" s="140"/>
      <c r="AG153" s="140"/>
      <c r="AH153" s="71">
        <f t="shared" si="36"/>
        <v>0</v>
      </c>
      <c r="AI153" s="141"/>
      <c r="AJ153" s="142"/>
      <c r="AK153" s="53">
        <f t="shared" si="23"/>
        <v>0</v>
      </c>
      <c r="AL153" s="69"/>
      <c r="AM153" s="114" t="str">
        <f t="shared" si="24"/>
        <v/>
      </c>
      <c r="AN153" s="114" t="str">
        <f t="shared" si="25"/>
        <v/>
      </c>
    </row>
    <row r="154" spans="1:40" s="5" customFormat="1" ht="24.95" customHeight="1" x14ac:dyDescent="0.25">
      <c r="A154" s="10">
        <f t="shared" si="37"/>
        <v>129</v>
      </c>
      <c r="B154" s="115"/>
      <c r="C154" s="115"/>
      <c r="D154" s="99">
        <f t="shared" si="26"/>
        <v>0</v>
      </c>
      <c r="E154" s="115"/>
      <c r="F154" s="115"/>
      <c r="G154" s="105">
        <f t="shared" si="27"/>
        <v>0</v>
      </c>
      <c r="H154" s="115"/>
      <c r="I154" s="115"/>
      <c r="J154" s="99">
        <f t="shared" si="28"/>
        <v>0</v>
      </c>
      <c r="K154" s="115"/>
      <c r="L154" s="115"/>
      <c r="M154" s="71">
        <f t="shared" si="29"/>
        <v>0</v>
      </c>
      <c r="N154" s="140"/>
      <c r="O154" s="140"/>
      <c r="P154" s="71">
        <f t="shared" si="30"/>
        <v>0</v>
      </c>
      <c r="Q154" s="115"/>
      <c r="R154" s="115"/>
      <c r="S154" s="99">
        <f t="shared" si="31"/>
        <v>0</v>
      </c>
      <c r="T154" s="115"/>
      <c r="U154" s="115"/>
      <c r="V154" s="99">
        <f t="shared" si="32"/>
        <v>0</v>
      </c>
      <c r="W154" s="115"/>
      <c r="X154" s="115"/>
      <c r="Y154" s="71">
        <f t="shared" si="33"/>
        <v>0</v>
      </c>
      <c r="Z154" s="141"/>
      <c r="AA154" s="141"/>
      <c r="AB154" s="71">
        <f t="shared" si="34"/>
        <v>0</v>
      </c>
      <c r="AC154" s="140"/>
      <c r="AD154" s="140"/>
      <c r="AE154" s="110">
        <f t="shared" si="35"/>
        <v>0</v>
      </c>
      <c r="AF154" s="140"/>
      <c r="AG154" s="140"/>
      <c r="AH154" s="71">
        <f t="shared" si="36"/>
        <v>0</v>
      </c>
      <c r="AI154" s="141"/>
      <c r="AJ154" s="142"/>
      <c r="AK154" s="53">
        <f t="shared" ref="AK154:AK217" si="38">IF(ISBLANK(AI154)*AND(B154&lt;&gt;"")*AND(B154&lt;&gt;Area),1,0)</f>
        <v>0</v>
      </c>
      <c r="AL154" s="67"/>
      <c r="AM154" s="114" t="str">
        <f t="shared" ref="AM154:AM217" si="39">IFERROR(LOOKUP(,0/(B154=TYPE_OF_MONITORING),TYPE_OF_MONITORING_VAL),"")</f>
        <v/>
      </c>
      <c r="AN154" s="114" t="str">
        <f t="shared" ref="AN154:AN217" si="40">IFERROR(LOOKUP(,0/(H154=MAS_PROC_TYPE),MAS_PROC_TYPE_VAL),"")</f>
        <v/>
      </c>
    </row>
    <row r="155" spans="1:40" s="4" customFormat="1" ht="24.95" customHeight="1" x14ac:dyDescent="0.25">
      <c r="A155" s="10">
        <f t="shared" si="37"/>
        <v>130</v>
      </c>
      <c r="B155" s="115"/>
      <c r="C155" s="115"/>
      <c r="D155" s="99">
        <f t="shared" ref="D155:D218" si="41">IF(ISBLANK(B155),0,1)</f>
        <v>0</v>
      </c>
      <c r="E155" s="115"/>
      <c r="F155" s="115"/>
      <c r="G155" s="105">
        <f t="shared" ref="G155:G218" si="42">IF(ISBLANK(E155)*AND(B155&lt;&gt;"")*AND(B155=Area),1,0)</f>
        <v>0</v>
      </c>
      <c r="H155" s="115"/>
      <c r="I155" s="115"/>
      <c r="J155" s="99">
        <f t="shared" ref="J155:J218" si="43">IF(ISBLANK(H155)*AND(B155&lt;&gt;""),1,0)</f>
        <v>0</v>
      </c>
      <c r="K155" s="115"/>
      <c r="L155" s="115"/>
      <c r="M155" s="71">
        <f t="shared" ref="M155:M218" si="44">IF(ISBLANK(K155)*AND(B155&lt;&gt;"")*AND(H155="Others (editable)"),1,0)</f>
        <v>0</v>
      </c>
      <c r="N155" s="140"/>
      <c r="O155" s="140"/>
      <c r="P155" s="71">
        <f t="shared" ref="P155:P218" si="45">IF(ISBLANK(N155)*AND(B155&lt;&gt;""),1,0)</f>
        <v>0</v>
      </c>
      <c r="Q155" s="115"/>
      <c r="R155" s="115"/>
      <c r="S155" s="99">
        <f t="shared" ref="S155:S218" si="46">IF(ISBLANK(Q155)*AND(B155&lt;&gt;"")*AND(B155&lt;&gt;Area),1,0)</f>
        <v>0</v>
      </c>
      <c r="T155" s="115"/>
      <c r="U155" s="115"/>
      <c r="V155" s="99">
        <f t="shared" ref="V155:V218" si="47">IF(ISBLANK(T155)*AND(B155&lt;&gt;"")*AND(B155&lt;&gt;Area),1,0)</f>
        <v>0</v>
      </c>
      <c r="W155" s="115"/>
      <c r="X155" s="115"/>
      <c r="Y155" s="71">
        <f t="shared" ref="Y155:Y218" si="48">IF(ISBLANK(W155)*AND(B155&lt;&gt;"")*AND(B155&lt;&gt;Area),1,0)</f>
        <v>0</v>
      </c>
      <c r="Z155" s="141"/>
      <c r="AA155" s="141"/>
      <c r="AB155" s="71">
        <f t="shared" ref="AB155:AB218" si="49">IF(ISBLANK(Z155)*AND(B155&lt;&gt;""),1,0)</f>
        <v>0</v>
      </c>
      <c r="AC155" s="140"/>
      <c r="AD155" s="140"/>
      <c r="AE155" s="110">
        <f t="shared" ref="AE155:AE218" si="50">IF(ISBLANK(AC155)*AND(B155&lt;&gt;""),1,0)</f>
        <v>0</v>
      </c>
      <c r="AF155" s="140"/>
      <c r="AG155" s="140"/>
      <c r="AH155" s="71">
        <f t="shared" ref="AH155:AH218" si="51">IF(ISBLANK(AF155)*AND(B155&lt;&gt;"")*AND(B155&lt;&gt;Area),1,0)</f>
        <v>0</v>
      </c>
      <c r="AI155" s="141"/>
      <c r="AJ155" s="142"/>
      <c r="AK155" s="53">
        <f t="shared" si="38"/>
        <v>0</v>
      </c>
      <c r="AL155" s="68"/>
      <c r="AM155" s="114" t="str">
        <f t="shared" si="39"/>
        <v/>
      </c>
      <c r="AN155" s="114" t="str">
        <f t="shared" si="40"/>
        <v/>
      </c>
    </row>
    <row r="156" spans="1:40" s="2" customFormat="1" ht="24.95" customHeight="1" x14ac:dyDescent="0.2">
      <c r="A156" s="10">
        <f t="shared" ref="A156:A219" si="52">A155+1</f>
        <v>131</v>
      </c>
      <c r="B156" s="115"/>
      <c r="C156" s="115"/>
      <c r="D156" s="99">
        <f t="shared" si="41"/>
        <v>0</v>
      </c>
      <c r="E156" s="115"/>
      <c r="F156" s="115"/>
      <c r="G156" s="105">
        <f t="shared" si="42"/>
        <v>0</v>
      </c>
      <c r="H156" s="115"/>
      <c r="I156" s="115"/>
      <c r="J156" s="99">
        <f t="shared" si="43"/>
        <v>0</v>
      </c>
      <c r="K156" s="115"/>
      <c r="L156" s="115"/>
      <c r="M156" s="71">
        <f t="shared" si="44"/>
        <v>0</v>
      </c>
      <c r="N156" s="140"/>
      <c r="O156" s="140"/>
      <c r="P156" s="71">
        <f t="shared" si="45"/>
        <v>0</v>
      </c>
      <c r="Q156" s="115"/>
      <c r="R156" s="115"/>
      <c r="S156" s="99">
        <f t="shared" si="46"/>
        <v>0</v>
      </c>
      <c r="T156" s="115"/>
      <c r="U156" s="115"/>
      <c r="V156" s="99">
        <f t="shared" si="47"/>
        <v>0</v>
      </c>
      <c r="W156" s="115"/>
      <c r="X156" s="115"/>
      <c r="Y156" s="71">
        <f t="shared" si="48"/>
        <v>0</v>
      </c>
      <c r="Z156" s="141"/>
      <c r="AA156" s="141"/>
      <c r="AB156" s="71">
        <f t="shared" si="49"/>
        <v>0</v>
      </c>
      <c r="AC156" s="140"/>
      <c r="AD156" s="140"/>
      <c r="AE156" s="110">
        <f t="shared" si="50"/>
        <v>0</v>
      </c>
      <c r="AF156" s="140"/>
      <c r="AG156" s="140"/>
      <c r="AH156" s="71">
        <f t="shared" si="51"/>
        <v>0</v>
      </c>
      <c r="AI156" s="141"/>
      <c r="AJ156" s="142"/>
      <c r="AK156" s="53">
        <f t="shared" si="38"/>
        <v>0</v>
      </c>
      <c r="AL156" s="69"/>
      <c r="AM156" s="114" t="str">
        <f t="shared" si="39"/>
        <v/>
      </c>
      <c r="AN156" s="114" t="str">
        <f t="shared" si="40"/>
        <v/>
      </c>
    </row>
    <row r="157" spans="1:40" s="2" customFormat="1" ht="24.95" customHeight="1" x14ac:dyDescent="0.2">
      <c r="A157" s="10">
        <f t="shared" si="52"/>
        <v>132</v>
      </c>
      <c r="B157" s="115"/>
      <c r="C157" s="115"/>
      <c r="D157" s="99">
        <f t="shared" si="41"/>
        <v>0</v>
      </c>
      <c r="E157" s="115"/>
      <c r="F157" s="115"/>
      <c r="G157" s="105">
        <f t="shared" si="42"/>
        <v>0</v>
      </c>
      <c r="H157" s="115"/>
      <c r="I157" s="115"/>
      <c r="J157" s="99">
        <f t="shared" si="43"/>
        <v>0</v>
      </c>
      <c r="K157" s="115"/>
      <c r="L157" s="115"/>
      <c r="M157" s="71">
        <f t="shared" si="44"/>
        <v>0</v>
      </c>
      <c r="N157" s="140"/>
      <c r="O157" s="140"/>
      <c r="P157" s="71">
        <f t="shared" si="45"/>
        <v>0</v>
      </c>
      <c r="Q157" s="115"/>
      <c r="R157" s="115"/>
      <c r="S157" s="99">
        <f t="shared" si="46"/>
        <v>0</v>
      </c>
      <c r="T157" s="115"/>
      <c r="U157" s="115"/>
      <c r="V157" s="99">
        <f t="shared" si="47"/>
        <v>0</v>
      </c>
      <c r="W157" s="115"/>
      <c r="X157" s="115"/>
      <c r="Y157" s="71">
        <f t="shared" si="48"/>
        <v>0</v>
      </c>
      <c r="Z157" s="141"/>
      <c r="AA157" s="141"/>
      <c r="AB157" s="71">
        <f t="shared" si="49"/>
        <v>0</v>
      </c>
      <c r="AC157" s="140"/>
      <c r="AD157" s="140"/>
      <c r="AE157" s="110">
        <f t="shared" si="50"/>
        <v>0</v>
      </c>
      <c r="AF157" s="140"/>
      <c r="AG157" s="140"/>
      <c r="AH157" s="71">
        <f t="shared" si="51"/>
        <v>0</v>
      </c>
      <c r="AI157" s="141"/>
      <c r="AJ157" s="142"/>
      <c r="AK157" s="53">
        <f t="shared" si="38"/>
        <v>0</v>
      </c>
      <c r="AL157" s="69"/>
      <c r="AM157" s="114" t="str">
        <f t="shared" si="39"/>
        <v/>
      </c>
      <c r="AN157" s="114" t="str">
        <f t="shared" si="40"/>
        <v/>
      </c>
    </row>
    <row r="158" spans="1:40" s="2" customFormat="1" ht="24.95" customHeight="1" x14ac:dyDescent="0.2">
      <c r="A158" s="10">
        <f t="shared" si="52"/>
        <v>133</v>
      </c>
      <c r="B158" s="115"/>
      <c r="C158" s="115"/>
      <c r="D158" s="99">
        <f t="shared" si="41"/>
        <v>0</v>
      </c>
      <c r="E158" s="115"/>
      <c r="F158" s="115"/>
      <c r="G158" s="105">
        <f t="shared" si="42"/>
        <v>0</v>
      </c>
      <c r="H158" s="115"/>
      <c r="I158" s="115"/>
      <c r="J158" s="99">
        <f t="shared" si="43"/>
        <v>0</v>
      </c>
      <c r="K158" s="115"/>
      <c r="L158" s="115"/>
      <c r="M158" s="71">
        <f t="shared" si="44"/>
        <v>0</v>
      </c>
      <c r="N158" s="140"/>
      <c r="O158" s="140"/>
      <c r="P158" s="71">
        <f t="shared" si="45"/>
        <v>0</v>
      </c>
      <c r="Q158" s="115"/>
      <c r="R158" s="115"/>
      <c r="S158" s="99">
        <f t="shared" si="46"/>
        <v>0</v>
      </c>
      <c r="T158" s="115"/>
      <c r="U158" s="115"/>
      <c r="V158" s="99">
        <f t="shared" si="47"/>
        <v>0</v>
      </c>
      <c r="W158" s="115"/>
      <c r="X158" s="115"/>
      <c r="Y158" s="71">
        <f t="shared" si="48"/>
        <v>0</v>
      </c>
      <c r="Z158" s="141"/>
      <c r="AA158" s="141"/>
      <c r="AB158" s="71">
        <f t="shared" si="49"/>
        <v>0</v>
      </c>
      <c r="AC158" s="140"/>
      <c r="AD158" s="140"/>
      <c r="AE158" s="110">
        <f t="shared" si="50"/>
        <v>0</v>
      </c>
      <c r="AF158" s="140"/>
      <c r="AG158" s="140"/>
      <c r="AH158" s="71">
        <f t="shared" si="51"/>
        <v>0</v>
      </c>
      <c r="AI158" s="141"/>
      <c r="AJ158" s="142"/>
      <c r="AK158" s="53">
        <f t="shared" si="38"/>
        <v>0</v>
      </c>
      <c r="AL158" s="69"/>
      <c r="AM158" s="114" t="str">
        <f t="shared" si="39"/>
        <v/>
      </c>
      <c r="AN158" s="114" t="str">
        <f t="shared" si="40"/>
        <v/>
      </c>
    </row>
    <row r="159" spans="1:40" s="2" customFormat="1" ht="24.95" customHeight="1" x14ac:dyDescent="0.2">
      <c r="A159" s="10">
        <f t="shared" si="52"/>
        <v>134</v>
      </c>
      <c r="B159" s="115"/>
      <c r="C159" s="115"/>
      <c r="D159" s="99">
        <f t="shared" si="41"/>
        <v>0</v>
      </c>
      <c r="E159" s="115"/>
      <c r="F159" s="115"/>
      <c r="G159" s="105">
        <f t="shared" si="42"/>
        <v>0</v>
      </c>
      <c r="H159" s="115"/>
      <c r="I159" s="115"/>
      <c r="J159" s="99">
        <f t="shared" si="43"/>
        <v>0</v>
      </c>
      <c r="K159" s="115"/>
      <c r="L159" s="115"/>
      <c r="M159" s="71">
        <f t="shared" si="44"/>
        <v>0</v>
      </c>
      <c r="N159" s="140"/>
      <c r="O159" s="140"/>
      <c r="P159" s="71">
        <f t="shared" si="45"/>
        <v>0</v>
      </c>
      <c r="Q159" s="115"/>
      <c r="R159" s="115"/>
      <c r="S159" s="99">
        <f t="shared" si="46"/>
        <v>0</v>
      </c>
      <c r="T159" s="115"/>
      <c r="U159" s="115"/>
      <c r="V159" s="99">
        <f t="shared" si="47"/>
        <v>0</v>
      </c>
      <c r="W159" s="115"/>
      <c r="X159" s="115"/>
      <c r="Y159" s="71">
        <f t="shared" si="48"/>
        <v>0</v>
      </c>
      <c r="Z159" s="141"/>
      <c r="AA159" s="141"/>
      <c r="AB159" s="71">
        <f t="shared" si="49"/>
        <v>0</v>
      </c>
      <c r="AC159" s="140"/>
      <c r="AD159" s="140"/>
      <c r="AE159" s="110">
        <f t="shared" si="50"/>
        <v>0</v>
      </c>
      <c r="AF159" s="140"/>
      <c r="AG159" s="140"/>
      <c r="AH159" s="71">
        <f t="shared" si="51"/>
        <v>0</v>
      </c>
      <c r="AI159" s="141"/>
      <c r="AJ159" s="142"/>
      <c r="AK159" s="53">
        <f t="shared" si="38"/>
        <v>0</v>
      </c>
      <c r="AL159" s="69"/>
      <c r="AM159" s="114" t="str">
        <f t="shared" si="39"/>
        <v/>
      </c>
      <c r="AN159" s="114" t="str">
        <f t="shared" si="40"/>
        <v/>
      </c>
    </row>
    <row r="160" spans="1:40" s="2" customFormat="1" ht="24.95" customHeight="1" x14ac:dyDescent="0.2">
      <c r="A160" s="10">
        <f t="shared" si="52"/>
        <v>135</v>
      </c>
      <c r="B160" s="115"/>
      <c r="C160" s="115"/>
      <c r="D160" s="99">
        <f t="shared" si="41"/>
        <v>0</v>
      </c>
      <c r="E160" s="115"/>
      <c r="F160" s="115"/>
      <c r="G160" s="105">
        <f t="shared" si="42"/>
        <v>0</v>
      </c>
      <c r="H160" s="115"/>
      <c r="I160" s="115"/>
      <c r="J160" s="99">
        <f t="shared" si="43"/>
        <v>0</v>
      </c>
      <c r="K160" s="115"/>
      <c r="L160" s="115"/>
      <c r="M160" s="71">
        <f t="shared" si="44"/>
        <v>0</v>
      </c>
      <c r="N160" s="140"/>
      <c r="O160" s="140"/>
      <c r="P160" s="71">
        <f t="shared" si="45"/>
        <v>0</v>
      </c>
      <c r="Q160" s="115"/>
      <c r="R160" s="115"/>
      <c r="S160" s="99">
        <f t="shared" si="46"/>
        <v>0</v>
      </c>
      <c r="T160" s="115"/>
      <c r="U160" s="115"/>
      <c r="V160" s="99">
        <f t="shared" si="47"/>
        <v>0</v>
      </c>
      <c r="W160" s="115"/>
      <c r="X160" s="115"/>
      <c r="Y160" s="71">
        <f t="shared" si="48"/>
        <v>0</v>
      </c>
      <c r="Z160" s="141"/>
      <c r="AA160" s="141"/>
      <c r="AB160" s="71">
        <f t="shared" si="49"/>
        <v>0</v>
      </c>
      <c r="AC160" s="140"/>
      <c r="AD160" s="140"/>
      <c r="AE160" s="110">
        <f t="shared" si="50"/>
        <v>0</v>
      </c>
      <c r="AF160" s="140"/>
      <c r="AG160" s="140"/>
      <c r="AH160" s="71">
        <f t="shared" si="51"/>
        <v>0</v>
      </c>
      <c r="AI160" s="141"/>
      <c r="AJ160" s="142"/>
      <c r="AK160" s="53">
        <f t="shared" si="38"/>
        <v>0</v>
      </c>
      <c r="AL160" s="69"/>
      <c r="AM160" s="114" t="str">
        <f t="shared" si="39"/>
        <v/>
      </c>
      <c r="AN160" s="114" t="str">
        <f t="shared" si="40"/>
        <v/>
      </c>
    </row>
    <row r="161" spans="1:40" s="2" customFormat="1" ht="24.95" customHeight="1" x14ac:dyDescent="0.2">
      <c r="A161" s="10">
        <f t="shared" si="52"/>
        <v>136</v>
      </c>
      <c r="B161" s="115"/>
      <c r="C161" s="115"/>
      <c r="D161" s="99">
        <f t="shared" si="41"/>
        <v>0</v>
      </c>
      <c r="E161" s="115"/>
      <c r="F161" s="115"/>
      <c r="G161" s="105">
        <f t="shared" si="42"/>
        <v>0</v>
      </c>
      <c r="H161" s="115"/>
      <c r="I161" s="115"/>
      <c r="J161" s="99">
        <f t="shared" si="43"/>
        <v>0</v>
      </c>
      <c r="K161" s="115"/>
      <c r="L161" s="115"/>
      <c r="M161" s="71">
        <f t="shared" si="44"/>
        <v>0</v>
      </c>
      <c r="N161" s="140"/>
      <c r="O161" s="140"/>
      <c r="P161" s="71">
        <f t="shared" si="45"/>
        <v>0</v>
      </c>
      <c r="Q161" s="115"/>
      <c r="R161" s="115"/>
      <c r="S161" s="99">
        <f t="shared" si="46"/>
        <v>0</v>
      </c>
      <c r="T161" s="115"/>
      <c r="U161" s="115"/>
      <c r="V161" s="99">
        <f t="shared" si="47"/>
        <v>0</v>
      </c>
      <c r="W161" s="115"/>
      <c r="X161" s="115"/>
      <c r="Y161" s="71">
        <f t="shared" si="48"/>
        <v>0</v>
      </c>
      <c r="Z161" s="141"/>
      <c r="AA161" s="141"/>
      <c r="AB161" s="71">
        <f t="shared" si="49"/>
        <v>0</v>
      </c>
      <c r="AC161" s="140"/>
      <c r="AD161" s="140"/>
      <c r="AE161" s="110">
        <f t="shared" si="50"/>
        <v>0</v>
      </c>
      <c r="AF161" s="140"/>
      <c r="AG161" s="140"/>
      <c r="AH161" s="71">
        <f t="shared" si="51"/>
        <v>0</v>
      </c>
      <c r="AI161" s="141"/>
      <c r="AJ161" s="142"/>
      <c r="AK161" s="53">
        <f t="shared" si="38"/>
        <v>0</v>
      </c>
      <c r="AL161" s="69"/>
      <c r="AM161" s="114" t="str">
        <f t="shared" si="39"/>
        <v/>
      </c>
      <c r="AN161" s="114" t="str">
        <f t="shared" si="40"/>
        <v/>
      </c>
    </row>
    <row r="162" spans="1:40" s="5" customFormat="1" ht="24.95" customHeight="1" x14ac:dyDescent="0.25">
      <c r="A162" s="10">
        <f t="shared" si="52"/>
        <v>137</v>
      </c>
      <c r="B162" s="115"/>
      <c r="C162" s="115"/>
      <c r="D162" s="99">
        <f t="shared" si="41"/>
        <v>0</v>
      </c>
      <c r="E162" s="115"/>
      <c r="F162" s="115"/>
      <c r="G162" s="105">
        <f t="shared" si="42"/>
        <v>0</v>
      </c>
      <c r="H162" s="115"/>
      <c r="I162" s="115"/>
      <c r="J162" s="99">
        <f t="shared" si="43"/>
        <v>0</v>
      </c>
      <c r="K162" s="115"/>
      <c r="L162" s="115"/>
      <c r="M162" s="71">
        <f t="shared" si="44"/>
        <v>0</v>
      </c>
      <c r="N162" s="140"/>
      <c r="O162" s="140"/>
      <c r="P162" s="71">
        <f t="shared" si="45"/>
        <v>0</v>
      </c>
      <c r="Q162" s="115"/>
      <c r="R162" s="115"/>
      <c r="S162" s="99">
        <f t="shared" si="46"/>
        <v>0</v>
      </c>
      <c r="T162" s="115"/>
      <c r="U162" s="115"/>
      <c r="V162" s="99">
        <f t="shared" si="47"/>
        <v>0</v>
      </c>
      <c r="W162" s="115"/>
      <c r="X162" s="115"/>
      <c r="Y162" s="71">
        <f t="shared" si="48"/>
        <v>0</v>
      </c>
      <c r="Z162" s="141"/>
      <c r="AA162" s="141"/>
      <c r="AB162" s="71">
        <f t="shared" si="49"/>
        <v>0</v>
      </c>
      <c r="AC162" s="140"/>
      <c r="AD162" s="140"/>
      <c r="AE162" s="110">
        <f t="shared" si="50"/>
        <v>0</v>
      </c>
      <c r="AF162" s="140"/>
      <c r="AG162" s="140"/>
      <c r="AH162" s="71">
        <f t="shared" si="51"/>
        <v>0</v>
      </c>
      <c r="AI162" s="141"/>
      <c r="AJ162" s="142"/>
      <c r="AK162" s="53">
        <f t="shared" si="38"/>
        <v>0</v>
      </c>
      <c r="AL162" s="67"/>
      <c r="AM162" s="114" t="str">
        <f t="shared" si="39"/>
        <v/>
      </c>
      <c r="AN162" s="114" t="str">
        <f t="shared" si="40"/>
        <v/>
      </c>
    </row>
    <row r="163" spans="1:40" s="4" customFormat="1" ht="24.95" customHeight="1" x14ac:dyDescent="0.25">
      <c r="A163" s="10">
        <f t="shared" si="52"/>
        <v>138</v>
      </c>
      <c r="B163" s="115"/>
      <c r="C163" s="115"/>
      <c r="D163" s="99">
        <f t="shared" si="41"/>
        <v>0</v>
      </c>
      <c r="E163" s="115"/>
      <c r="F163" s="115"/>
      <c r="G163" s="105">
        <f t="shared" si="42"/>
        <v>0</v>
      </c>
      <c r="H163" s="115"/>
      <c r="I163" s="115"/>
      <c r="J163" s="99">
        <f t="shared" si="43"/>
        <v>0</v>
      </c>
      <c r="K163" s="115"/>
      <c r="L163" s="115"/>
      <c r="M163" s="71">
        <f t="shared" si="44"/>
        <v>0</v>
      </c>
      <c r="N163" s="140"/>
      <c r="O163" s="140"/>
      <c r="P163" s="71">
        <f t="shared" si="45"/>
        <v>0</v>
      </c>
      <c r="Q163" s="115"/>
      <c r="R163" s="115"/>
      <c r="S163" s="99">
        <f t="shared" si="46"/>
        <v>0</v>
      </c>
      <c r="T163" s="115"/>
      <c r="U163" s="115"/>
      <c r="V163" s="99">
        <f t="shared" si="47"/>
        <v>0</v>
      </c>
      <c r="W163" s="115"/>
      <c r="X163" s="115"/>
      <c r="Y163" s="71">
        <f t="shared" si="48"/>
        <v>0</v>
      </c>
      <c r="Z163" s="141"/>
      <c r="AA163" s="141"/>
      <c r="AB163" s="71">
        <f t="shared" si="49"/>
        <v>0</v>
      </c>
      <c r="AC163" s="140"/>
      <c r="AD163" s="140"/>
      <c r="AE163" s="110">
        <f t="shared" si="50"/>
        <v>0</v>
      </c>
      <c r="AF163" s="140"/>
      <c r="AG163" s="140"/>
      <c r="AH163" s="71">
        <f t="shared" si="51"/>
        <v>0</v>
      </c>
      <c r="AI163" s="141"/>
      <c r="AJ163" s="142"/>
      <c r="AK163" s="53">
        <f t="shared" si="38"/>
        <v>0</v>
      </c>
      <c r="AL163" s="68"/>
      <c r="AM163" s="114" t="str">
        <f t="shared" si="39"/>
        <v/>
      </c>
      <c r="AN163" s="114" t="str">
        <f t="shared" si="40"/>
        <v/>
      </c>
    </row>
    <row r="164" spans="1:40" s="2" customFormat="1" ht="24.95" customHeight="1" x14ac:dyDescent="0.2">
      <c r="A164" s="10">
        <f t="shared" si="52"/>
        <v>139</v>
      </c>
      <c r="B164" s="115"/>
      <c r="C164" s="115"/>
      <c r="D164" s="99">
        <f t="shared" si="41"/>
        <v>0</v>
      </c>
      <c r="E164" s="115"/>
      <c r="F164" s="115"/>
      <c r="G164" s="105">
        <f t="shared" si="42"/>
        <v>0</v>
      </c>
      <c r="H164" s="115"/>
      <c r="I164" s="115"/>
      <c r="J164" s="99">
        <f t="shared" si="43"/>
        <v>0</v>
      </c>
      <c r="K164" s="115"/>
      <c r="L164" s="115"/>
      <c r="M164" s="71">
        <f t="shared" si="44"/>
        <v>0</v>
      </c>
      <c r="N164" s="140"/>
      <c r="O164" s="140"/>
      <c r="P164" s="71">
        <f t="shared" si="45"/>
        <v>0</v>
      </c>
      <c r="Q164" s="115"/>
      <c r="R164" s="115"/>
      <c r="S164" s="99">
        <f t="shared" si="46"/>
        <v>0</v>
      </c>
      <c r="T164" s="115"/>
      <c r="U164" s="115"/>
      <c r="V164" s="99">
        <f t="shared" si="47"/>
        <v>0</v>
      </c>
      <c r="W164" s="115"/>
      <c r="X164" s="115"/>
      <c r="Y164" s="71">
        <f t="shared" si="48"/>
        <v>0</v>
      </c>
      <c r="Z164" s="141"/>
      <c r="AA164" s="141"/>
      <c r="AB164" s="71">
        <f t="shared" si="49"/>
        <v>0</v>
      </c>
      <c r="AC164" s="140"/>
      <c r="AD164" s="140"/>
      <c r="AE164" s="110">
        <f t="shared" si="50"/>
        <v>0</v>
      </c>
      <c r="AF164" s="140"/>
      <c r="AG164" s="140"/>
      <c r="AH164" s="71">
        <f t="shared" si="51"/>
        <v>0</v>
      </c>
      <c r="AI164" s="141"/>
      <c r="AJ164" s="142"/>
      <c r="AK164" s="53">
        <f t="shared" si="38"/>
        <v>0</v>
      </c>
      <c r="AL164" s="69"/>
      <c r="AM164" s="114" t="str">
        <f t="shared" si="39"/>
        <v/>
      </c>
      <c r="AN164" s="114" t="str">
        <f t="shared" si="40"/>
        <v/>
      </c>
    </row>
    <row r="165" spans="1:40" s="2" customFormat="1" ht="24.95" customHeight="1" x14ac:dyDescent="0.2">
      <c r="A165" s="10">
        <f t="shared" si="52"/>
        <v>140</v>
      </c>
      <c r="B165" s="115"/>
      <c r="C165" s="115"/>
      <c r="D165" s="99">
        <f t="shared" si="41"/>
        <v>0</v>
      </c>
      <c r="E165" s="115"/>
      <c r="F165" s="115"/>
      <c r="G165" s="105">
        <f t="shared" si="42"/>
        <v>0</v>
      </c>
      <c r="H165" s="115"/>
      <c r="I165" s="115"/>
      <c r="J165" s="99">
        <f t="shared" si="43"/>
        <v>0</v>
      </c>
      <c r="K165" s="115"/>
      <c r="L165" s="115"/>
      <c r="M165" s="71">
        <f t="shared" si="44"/>
        <v>0</v>
      </c>
      <c r="N165" s="140"/>
      <c r="O165" s="140"/>
      <c r="P165" s="71">
        <f t="shared" si="45"/>
        <v>0</v>
      </c>
      <c r="Q165" s="115"/>
      <c r="R165" s="115"/>
      <c r="S165" s="99">
        <f t="shared" si="46"/>
        <v>0</v>
      </c>
      <c r="T165" s="115"/>
      <c r="U165" s="115"/>
      <c r="V165" s="99">
        <f t="shared" si="47"/>
        <v>0</v>
      </c>
      <c r="W165" s="115"/>
      <c r="X165" s="115"/>
      <c r="Y165" s="71">
        <f t="shared" si="48"/>
        <v>0</v>
      </c>
      <c r="Z165" s="141"/>
      <c r="AA165" s="141"/>
      <c r="AB165" s="71">
        <f t="shared" si="49"/>
        <v>0</v>
      </c>
      <c r="AC165" s="140"/>
      <c r="AD165" s="140"/>
      <c r="AE165" s="110">
        <f t="shared" si="50"/>
        <v>0</v>
      </c>
      <c r="AF165" s="140"/>
      <c r="AG165" s="140"/>
      <c r="AH165" s="71">
        <f t="shared" si="51"/>
        <v>0</v>
      </c>
      <c r="AI165" s="141"/>
      <c r="AJ165" s="142"/>
      <c r="AK165" s="53">
        <f t="shared" si="38"/>
        <v>0</v>
      </c>
      <c r="AL165" s="69"/>
      <c r="AM165" s="114" t="str">
        <f t="shared" si="39"/>
        <v/>
      </c>
      <c r="AN165" s="114" t="str">
        <f t="shared" si="40"/>
        <v/>
      </c>
    </row>
    <row r="166" spans="1:40" s="2" customFormat="1" ht="24.95" customHeight="1" x14ac:dyDescent="0.2">
      <c r="A166" s="10">
        <f t="shared" si="52"/>
        <v>141</v>
      </c>
      <c r="B166" s="115"/>
      <c r="C166" s="115"/>
      <c r="D166" s="99">
        <f t="shared" si="41"/>
        <v>0</v>
      </c>
      <c r="E166" s="115"/>
      <c r="F166" s="115"/>
      <c r="G166" s="105">
        <f t="shared" si="42"/>
        <v>0</v>
      </c>
      <c r="H166" s="115"/>
      <c r="I166" s="115"/>
      <c r="J166" s="99">
        <f t="shared" si="43"/>
        <v>0</v>
      </c>
      <c r="K166" s="115"/>
      <c r="L166" s="115"/>
      <c r="M166" s="71">
        <f t="shared" si="44"/>
        <v>0</v>
      </c>
      <c r="N166" s="140"/>
      <c r="O166" s="140"/>
      <c r="P166" s="71">
        <f t="shared" si="45"/>
        <v>0</v>
      </c>
      <c r="Q166" s="115"/>
      <c r="R166" s="115"/>
      <c r="S166" s="99">
        <f t="shared" si="46"/>
        <v>0</v>
      </c>
      <c r="T166" s="115"/>
      <c r="U166" s="115"/>
      <c r="V166" s="99">
        <f t="shared" si="47"/>
        <v>0</v>
      </c>
      <c r="W166" s="115"/>
      <c r="X166" s="115"/>
      <c r="Y166" s="71">
        <f t="shared" si="48"/>
        <v>0</v>
      </c>
      <c r="Z166" s="141"/>
      <c r="AA166" s="141"/>
      <c r="AB166" s="71">
        <f t="shared" si="49"/>
        <v>0</v>
      </c>
      <c r="AC166" s="140"/>
      <c r="AD166" s="140"/>
      <c r="AE166" s="110">
        <f t="shared" si="50"/>
        <v>0</v>
      </c>
      <c r="AF166" s="140"/>
      <c r="AG166" s="140"/>
      <c r="AH166" s="71">
        <f t="shared" si="51"/>
        <v>0</v>
      </c>
      <c r="AI166" s="141"/>
      <c r="AJ166" s="142"/>
      <c r="AK166" s="53">
        <f t="shared" si="38"/>
        <v>0</v>
      </c>
      <c r="AL166" s="69"/>
      <c r="AM166" s="114" t="str">
        <f t="shared" si="39"/>
        <v/>
      </c>
      <c r="AN166" s="114" t="str">
        <f t="shared" si="40"/>
        <v/>
      </c>
    </row>
    <row r="167" spans="1:40" s="2" customFormat="1" ht="24.95" customHeight="1" x14ac:dyDescent="0.2">
      <c r="A167" s="10">
        <f t="shared" si="52"/>
        <v>142</v>
      </c>
      <c r="B167" s="115"/>
      <c r="C167" s="115"/>
      <c r="D167" s="99">
        <f t="shared" si="41"/>
        <v>0</v>
      </c>
      <c r="E167" s="115"/>
      <c r="F167" s="115"/>
      <c r="G167" s="105">
        <f t="shared" si="42"/>
        <v>0</v>
      </c>
      <c r="H167" s="115"/>
      <c r="I167" s="115"/>
      <c r="J167" s="99">
        <f t="shared" si="43"/>
        <v>0</v>
      </c>
      <c r="K167" s="115"/>
      <c r="L167" s="115"/>
      <c r="M167" s="71">
        <f t="shared" si="44"/>
        <v>0</v>
      </c>
      <c r="N167" s="140"/>
      <c r="O167" s="140"/>
      <c r="P167" s="71">
        <f t="shared" si="45"/>
        <v>0</v>
      </c>
      <c r="Q167" s="115"/>
      <c r="R167" s="115"/>
      <c r="S167" s="99">
        <f t="shared" si="46"/>
        <v>0</v>
      </c>
      <c r="T167" s="115"/>
      <c r="U167" s="115"/>
      <c r="V167" s="99">
        <f t="shared" si="47"/>
        <v>0</v>
      </c>
      <c r="W167" s="115"/>
      <c r="X167" s="115"/>
      <c r="Y167" s="71">
        <f t="shared" si="48"/>
        <v>0</v>
      </c>
      <c r="Z167" s="141"/>
      <c r="AA167" s="141"/>
      <c r="AB167" s="71">
        <f t="shared" si="49"/>
        <v>0</v>
      </c>
      <c r="AC167" s="140"/>
      <c r="AD167" s="140"/>
      <c r="AE167" s="110">
        <f t="shared" si="50"/>
        <v>0</v>
      </c>
      <c r="AF167" s="140"/>
      <c r="AG167" s="140"/>
      <c r="AH167" s="71">
        <f t="shared" si="51"/>
        <v>0</v>
      </c>
      <c r="AI167" s="141"/>
      <c r="AJ167" s="142"/>
      <c r="AK167" s="53">
        <f t="shared" si="38"/>
        <v>0</v>
      </c>
      <c r="AL167" s="69"/>
      <c r="AM167" s="114" t="str">
        <f t="shared" si="39"/>
        <v/>
      </c>
      <c r="AN167" s="114" t="str">
        <f t="shared" si="40"/>
        <v/>
      </c>
    </row>
    <row r="168" spans="1:40" s="2" customFormat="1" ht="24.95" customHeight="1" x14ac:dyDescent="0.2">
      <c r="A168" s="10">
        <f t="shared" si="52"/>
        <v>143</v>
      </c>
      <c r="B168" s="115"/>
      <c r="C168" s="115"/>
      <c r="D168" s="99">
        <f t="shared" si="41"/>
        <v>0</v>
      </c>
      <c r="E168" s="115"/>
      <c r="F168" s="115"/>
      <c r="G168" s="105">
        <f t="shared" si="42"/>
        <v>0</v>
      </c>
      <c r="H168" s="115"/>
      <c r="I168" s="115"/>
      <c r="J168" s="99">
        <f t="shared" si="43"/>
        <v>0</v>
      </c>
      <c r="K168" s="115"/>
      <c r="L168" s="115"/>
      <c r="M168" s="71">
        <f t="shared" si="44"/>
        <v>0</v>
      </c>
      <c r="N168" s="140"/>
      <c r="O168" s="140"/>
      <c r="P168" s="71">
        <f t="shared" si="45"/>
        <v>0</v>
      </c>
      <c r="Q168" s="115"/>
      <c r="R168" s="115"/>
      <c r="S168" s="99">
        <f t="shared" si="46"/>
        <v>0</v>
      </c>
      <c r="T168" s="115"/>
      <c r="U168" s="115"/>
      <c r="V168" s="99">
        <f t="shared" si="47"/>
        <v>0</v>
      </c>
      <c r="W168" s="115"/>
      <c r="X168" s="115"/>
      <c r="Y168" s="71">
        <f t="shared" si="48"/>
        <v>0</v>
      </c>
      <c r="Z168" s="141"/>
      <c r="AA168" s="141"/>
      <c r="AB168" s="71">
        <f t="shared" si="49"/>
        <v>0</v>
      </c>
      <c r="AC168" s="140"/>
      <c r="AD168" s="140"/>
      <c r="AE168" s="110">
        <f t="shared" si="50"/>
        <v>0</v>
      </c>
      <c r="AF168" s="140"/>
      <c r="AG168" s="140"/>
      <c r="AH168" s="71">
        <f t="shared" si="51"/>
        <v>0</v>
      </c>
      <c r="AI168" s="141"/>
      <c r="AJ168" s="142"/>
      <c r="AK168" s="53">
        <f t="shared" si="38"/>
        <v>0</v>
      </c>
      <c r="AL168" s="69"/>
      <c r="AM168" s="114" t="str">
        <f t="shared" si="39"/>
        <v/>
      </c>
      <c r="AN168" s="114" t="str">
        <f t="shared" si="40"/>
        <v/>
      </c>
    </row>
    <row r="169" spans="1:40" s="5" customFormat="1" ht="24.95" customHeight="1" x14ac:dyDescent="0.25">
      <c r="A169" s="10">
        <f t="shared" si="52"/>
        <v>144</v>
      </c>
      <c r="B169" s="115"/>
      <c r="C169" s="115"/>
      <c r="D169" s="99">
        <f t="shared" si="41"/>
        <v>0</v>
      </c>
      <c r="E169" s="115"/>
      <c r="F169" s="115"/>
      <c r="G169" s="105">
        <f t="shared" si="42"/>
        <v>0</v>
      </c>
      <c r="H169" s="115"/>
      <c r="I169" s="115"/>
      <c r="J169" s="99">
        <f t="shared" si="43"/>
        <v>0</v>
      </c>
      <c r="K169" s="115"/>
      <c r="L169" s="115"/>
      <c r="M169" s="71">
        <f t="shared" si="44"/>
        <v>0</v>
      </c>
      <c r="N169" s="140"/>
      <c r="O169" s="140"/>
      <c r="P169" s="71">
        <f t="shared" si="45"/>
        <v>0</v>
      </c>
      <c r="Q169" s="115"/>
      <c r="R169" s="115"/>
      <c r="S169" s="99">
        <f t="shared" si="46"/>
        <v>0</v>
      </c>
      <c r="T169" s="115"/>
      <c r="U169" s="115"/>
      <c r="V169" s="99">
        <f t="shared" si="47"/>
        <v>0</v>
      </c>
      <c r="W169" s="115"/>
      <c r="X169" s="115"/>
      <c r="Y169" s="71">
        <f t="shared" si="48"/>
        <v>0</v>
      </c>
      <c r="Z169" s="141"/>
      <c r="AA169" s="141"/>
      <c r="AB169" s="71">
        <f t="shared" si="49"/>
        <v>0</v>
      </c>
      <c r="AC169" s="140"/>
      <c r="AD169" s="140"/>
      <c r="AE169" s="110">
        <f t="shared" si="50"/>
        <v>0</v>
      </c>
      <c r="AF169" s="140"/>
      <c r="AG169" s="140"/>
      <c r="AH169" s="71">
        <f t="shared" si="51"/>
        <v>0</v>
      </c>
      <c r="AI169" s="141"/>
      <c r="AJ169" s="142"/>
      <c r="AK169" s="53">
        <f t="shared" si="38"/>
        <v>0</v>
      </c>
      <c r="AL169" s="67"/>
      <c r="AM169" s="114" t="str">
        <f t="shared" si="39"/>
        <v/>
      </c>
      <c r="AN169" s="114" t="str">
        <f t="shared" si="40"/>
        <v/>
      </c>
    </row>
    <row r="170" spans="1:40" s="4" customFormat="1" ht="24.95" customHeight="1" x14ac:dyDescent="0.25">
      <c r="A170" s="10">
        <f t="shared" si="52"/>
        <v>145</v>
      </c>
      <c r="B170" s="115"/>
      <c r="C170" s="115"/>
      <c r="D170" s="99">
        <f t="shared" si="41"/>
        <v>0</v>
      </c>
      <c r="E170" s="115"/>
      <c r="F170" s="115"/>
      <c r="G170" s="105">
        <f t="shared" si="42"/>
        <v>0</v>
      </c>
      <c r="H170" s="115"/>
      <c r="I170" s="115"/>
      <c r="J170" s="99">
        <f t="shared" si="43"/>
        <v>0</v>
      </c>
      <c r="K170" s="115"/>
      <c r="L170" s="115"/>
      <c r="M170" s="71">
        <f t="shared" si="44"/>
        <v>0</v>
      </c>
      <c r="N170" s="140"/>
      <c r="O170" s="140"/>
      <c r="P170" s="71">
        <f t="shared" si="45"/>
        <v>0</v>
      </c>
      <c r="Q170" s="115"/>
      <c r="R170" s="115"/>
      <c r="S170" s="99">
        <f t="shared" si="46"/>
        <v>0</v>
      </c>
      <c r="T170" s="115"/>
      <c r="U170" s="115"/>
      <c r="V170" s="99">
        <f t="shared" si="47"/>
        <v>0</v>
      </c>
      <c r="W170" s="115"/>
      <c r="X170" s="115"/>
      <c r="Y170" s="71">
        <f t="shared" si="48"/>
        <v>0</v>
      </c>
      <c r="Z170" s="141"/>
      <c r="AA170" s="141"/>
      <c r="AB170" s="71">
        <f t="shared" si="49"/>
        <v>0</v>
      </c>
      <c r="AC170" s="140"/>
      <c r="AD170" s="140"/>
      <c r="AE170" s="110">
        <f t="shared" si="50"/>
        <v>0</v>
      </c>
      <c r="AF170" s="140"/>
      <c r="AG170" s="140"/>
      <c r="AH170" s="71">
        <f t="shared" si="51"/>
        <v>0</v>
      </c>
      <c r="AI170" s="141"/>
      <c r="AJ170" s="142"/>
      <c r="AK170" s="53">
        <f t="shared" si="38"/>
        <v>0</v>
      </c>
      <c r="AL170" s="68"/>
      <c r="AM170" s="114" t="str">
        <f t="shared" si="39"/>
        <v/>
      </c>
      <c r="AN170" s="114" t="str">
        <f t="shared" si="40"/>
        <v/>
      </c>
    </row>
    <row r="171" spans="1:40" s="2" customFormat="1" ht="24.95" customHeight="1" x14ac:dyDescent="0.2">
      <c r="A171" s="10">
        <f t="shared" si="52"/>
        <v>146</v>
      </c>
      <c r="B171" s="115"/>
      <c r="C171" s="115"/>
      <c r="D171" s="99">
        <f t="shared" si="41"/>
        <v>0</v>
      </c>
      <c r="E171" s="115"/>
      <c r="F171" s="115"/>
      <c r="G171" s="105">
        <f t="shared" si="42"/>
        <v>0</v>
      </c>
      <c r="H171" s="115"/>
      <c r="I171" s="115"/>
      <c r="J171" s="99">
        <f t="shared" si="43"/>
        <v>0</v>
      </c>
      <c r="K171" s="115"/>
      <c r="L171" s="115"/>
      <c r="M171" s="71">
        <f t="shared" si="44"/>
        <v>0</v>
      </c>
      <c r="N171" s="140"/>
      <c r="O171" s="140"/>
      <c r="P171" s="71">
        <f t="shared" si="45"/>
        <v>0</v>
      </c>
      <c r="Q171" s="115"/>
      <c r="R171" s="115"/>
      <c r="S171" s="99">
        <f t="shared" si="46"/>
        <v>0</v>
      </c>
      <c r="T171" s="115"/>
      <c r="U171" s="115"/>
      <c r="V171" s="99">
        <f t="shared" si="47"/>
        <v>0</v>
      </c>
      <c r="W171" s="115"/>
      <c r="X171" s="115"/>
      <c r="Y171" s="71">
        <f t="shared" si="48"/>
        <v>0</v>
      </c>
      <c r="Z171" s="141"/>
      <c r="AA171" s="141"/>
      <c r="AB171" s="71">
        <f t="shared" si="49"/>
        <v>0</v>
      </c>
      <c r="AC171" s="140"/>
      <c r="AD171" s="140"/>
      <c r="AE171" s="110">
        <f t="shared" si="50"/>
        <v>0</v>
      </c>
      <c r="AF171" s="140"/>
      <c r="AG171" s="140"/>
      <c r="AH171" s="71">
        <f t="shared" si="51"/>
        <v>0</v>
      </c>
      <c r="AI171" s="141"/>
      <c r="AJ171" s="142"/>
      <c r="AK171" s="53">
        <f t="shared" si="38"/>
        <v>0</v>
      </c>
      <c r="AL171" s="69"/>
      <c r="AM171" s="114" t="str">
        <f t="shared" si="39"/>
        <v/>
      </c>
      <c r="AN171" s="114" t="str">
        <f t="shared" si="40"/>
        <v/>
      </c>
    </row>
    <row r="172" spans="1:40" s="2" customFormat="1" ht="24.95" customHeight="1" x14ac:dyDescent="0.2">
      <c r="A172" s="10">
        <f t="shared" si="52"/>
        <v>147</v>
      </c>
      <c r="B172" s="115"/>
      <c r="C172" s="115"/>
      <c r="D172" s="99">
        <f t="shared" si="41"/>
        <v>0</v>
      </c>
      <c r="E172" s="115"/>
      <c r="F172" s="115"/>
      <c r="G172" s="105">
        <f t="shared" si="42"/>
        <v>0</v>
      </c>
      <c r="H172" s="115"/>
      <c r="I172" s="115"/>
      <c r="J172" s="99">
        <f t="shared" si="43"/>
        <v>0</v>
      </c>
      <c r="K172" s="115"/>
      <c r="L172" s="115"/>
      <c r="M172" s="71">
        <f t="shared" si="44"/>
        <v>0</v>
      </c>
      <c r="N172" s="140"/>
      <c r="O172" s="140"/>
      <c r="P172" s="71">
        <f t="shared" si="45"/>
        <v>0</v>
      </c>
      <c r="Q172" s="115"/>
      <c r="R172" s="115"/>
      <c r="S172" s="99">
        <f t="shared" si="46"/>
        <v>0</v>
      </c>
      <c r="T172" s="115"/>
      <c r="U172" s="115"/>
      <c r="V172" s="99">
        <f t="shared" si="47"/>
        <v>0</v>
      </c>
      <c r="W172" s="115"/>
      <c r="X172" s="115"/>
      <c r="Y172" s="71">
        <f t="shared" si="48"/>
        <v>0</v>
      </c>
      <c r="Z172" s="141"/>
      <c r="AA172" s="141"/>
      <c r="AB172" s="71">
        <f t="shared" si="49"/>
        <v>0</v>
      </c>
      <c r="AC172" s="140"/>
      <c r="AD172" s="140"/>
      <c r="AE172" s="110">
        <f t="shared" si="50"/>
        <v>0</v>
      </c>
      <c r="AF172" s="140"/>
      <c r="AG172" s="140"/>
      <c r="AH172" s="71">
        <f t="shared" si="51"/>
        <v>0</v>
      </c>
      <c r="AI172" s="141"/>
      <c r="AJ172" s="142"/>
      <c r="AK172" s="53">
        <f t="shared" si="38"/>
        <v>0</v>
      </c>
      <c r="AL172" s="69"/>
      <c r="AM172" s="114" t="str">
        <f t="shared" si="39"/>
        <v/>
      </c>
      <c r="AN172" s="114" t="str">
        <f t="shared" si="40"/>
        <v/>
      </c>
    </row>
    <row r="173" spans="1:40" s="2" customFormat="1" ht="24.95" customHeight="1" x14ac:dyDescent="0.2">
      <c r="A173" s="10">
        <f t="shared" si="52"/>
        <v>148</v>
      </c>
      <c r="B173" s="115"/>
      <c r="C173" s="115"/>
      <c r="D173" s="99">
        <f t="shared" si="41"/>
        <v>0</v>
      </c>
      <c r="E173" s="115"/>
      <c r="F173" s="115"/>
      <c r="G173" s="105">
        <f t="shared" si="42"/>
        <v>0</v>
      </c>
      <c r="H173" s="115"/>
      <c r="I173" s="115"/>
      <c r="J173" s="99">
        <f t="shared" si="43"/>
        <v>0</v>
      </c>
      <c r="K173" s="115"/>
      <c r="L173" s="115"/>
      <c r="M173" s="71">
        <f t="shared" si="44"/>
        <v>0</v>
      </c>
      <c r="N173" s="140"/>
      <c r="O173" s="140"/>
      <c r="P173" s="71">
        <f t="shared" si="45"/>
        <v>0</v>
      </c>
      <c r="Q173" s="115"/>
      <c r="R173" s="115"/>
      <c r="S173" s="99">
        <f t="shared" si="46"/>
        <v>0</v>
      </c>
      <c r="T173" s="115"/>
      <c r="U173" s="115"/>
      <c r="V173" s="99">
        <f t="shared" si="47"/>
        <v>0</v>
      </c>
      <c r="W173" s="115"/>
      <c r="X173" s="115"/>
      <c r="Y173" s="71">
        <f t="shared" si="48"/>
        <v>0</v>
      </c>
      <c r="Z173" s="141"/>
      <c r="AA173" s="141"/>
      <c r="AB173" s="71">
        <f t="shared" si="49"/>
        <v>0</v>
      </c>
      <c r="AC173" s="140"/>
      <c r="AD173" s="140"/>
      <c r="AE173" s="110">
        <f t="shared" si="50"/>
        <v>0</v>
      </c>
      <c r="AF173" s="140"/>
      <c r="AG173" s="140"/>
      <c r="AH173" s="71">
        <f t="shared" si="51"/>
        <v>0</v>
      </c>
      <c r="AI173" s="141"/>
      <c r="AJ173" s="142"/>
      <c r="AK173" s="53">
        <f t="shared" si="38"/>
        <v>0</v>
      </c>
      <c r="AL173" s="69"/>
      <c r="AM173" s="114" t="str">
        <f t="shared" si="39"/>
        <v/>
      </c>
      <c r="AN173" s="114" t="str">
        <f t="shared" si="40"/>
        <v/>
      </c>
    </row>
    <row r="174" spans="1:40" s="2" customFormat="1" ht="24.95" customHeight="1" x14ac:dyDescent="0.2">
      <c r="A174" s="10">
        <f t="shared" si="52"/>
        <v>149</v>
      </c>
      <c r="B174" s="115"/>
      <c r="C174" s="115"/>
      <c r="D174" s="99">
        <f t="shared" si="41"/>
        <v>0</v>
      </c>
      <c r="E174" s="115"/>
      <c r="F174" s="115"/>
      <c r="G174" s="105">
        <f t="shared" si="42"/>
        <v>0</v>
      </c>
      <c r="H174" s="115"/>
      <c r="I174" s="115"/>
      <c r="J174" s="99">
        <f t="shared" si="43"/>
        <v>0</v>
      </c>
      <c r="K174" s="115"/>
      <c r="L174" s="115"/>
      <c r="M174" s="71">
        <f t="shared" si="44"/>
        <v>0</v>
      </c>
      <c r="N174" s="140"/>
      <c r="O174" s="140"/>
      <c r="P174" s="71">
        <f t="shared" si="45"/>
        <v>0</v>
      </c>
      <c r="Q174" s="115"/>
      <c r="R174" s="115"/>
      <c r="S174" s="99">
        <f t="shared" si="46"/>
        <v>0</v>
      </c>
      <c r="T174" s="115"/>
      <c r="U174" s="115"/>
      <c r="V174" s="99">
        <f t="shared" si="47"/>
        <v>0</v>
      </c>
      <c r="W174" s="115"/>
      <c r="X174" s="115"/>
      <c r="Y174" s="71">
        <f t="shared" si="48"/>
        <v>0</v>
      </c>
      <c r="Z174" s="141"/>
      <c r="AA174" s="141"/>
      <c r="AB174" s="71">
        <f t="shared" si="49"/>
        <v>0</v>
      </c>
      <c r="AC174" s="140"/>
      <c r="AD174" s="140"/>
      <c r="AE174" s="110">
        <f t="shared" si="50"/>
        <v>0</v>
      </c>
      <c r="AF174" s="140"/>
      <c r="AG174" s="140"/>
      <c r="AH174" s="71">
        <f t="shared" si="51"/>
        <v>0</v>
      </c>
      <c r="AI174" s="141"/>
      <c r="AJ174" s="142"/>
      <c r="AK174" s="53">
        <f t="shared" si="38"/>
        <v>0</v>
      </c>
      <c r="AL174" s="69"/>
      <c r="AM174" s="114" t="str">
        <f t="shared" si="39"/>
        <v/>
      </c>
      <c r="AN174" s="114" t="str">
        <f t="shared" si="40"/>
        <v/>
      </c>
    </row>
    <row r="175" spans="1:40" s="2" customFormat="1" ht="24.95" customHeight="1" x14ac:dyDescent="0.2">
      <c r="A175" s="10">
        <f t="shared" si="52"/>
        <v>150</v>
      </c>
      <c r="B175" s="115"/>
      <c r="C175" s="115"/>
      <c r="D175" s="99">
        <f t="shared" si="41"/>
        <v>0</v>
      </c>
      <c r="E175" s="115"/>
      <c r="F175" s="115"/>
      <c r="G175" s="105">
        <f t="shared" si="42"/>
        <v>0</v>
      </c>
      <c r="H175" s="115"/>
      <c r="I175" s="115"/>
      <c r="J175" s="99">
        <f t="shared" si="43"/>
        <v>0</v>
      </c>
      <c r="K175" s="115"/>
      <c r="L175" s="115"/>
      <c r="M175" s="71">
        <f t="shared" si="44"/>
        <v>0</v>
      </c>
      <c r="N175" s="140"/>
      <c r="O175" s="140"/>
      <c r="P175" s="71">
        <f t="shared" si="45"/>
        <v>0</v>
      </c>
      <c r="Q175" s="115"/>
      <c r="R175" s="115"/>
      <c r="S175" s="99">
        <f t="shared" si="46"/>
        <v>0</v>
      </c>
      <c r="T175" s="115"/>
      <c r="U175" s="115"/>
      <c r="V175" s="99">
        <f t="shared" si="47"/>
        <v>0</v>
      </c>
      <c r="W175" s="115"/>
      <c r="X175" s="115"/>
      <c r="Y175" s="71">
        <f t="shared" si="48"/>
        <v>0</v>
      </c>
      <c r="Z175" s="141"/>
      <c r="AA175" s="141"/>
      <c r="AB175" s="71">
        <f t="shared" si="49"/>
        <v>0</v>
      </c>
      <c r="AC175" s="140"/>
      <c r="AD175" s="140"/>
      <c r="AE175" s="110">
        <f t="shared" si="50"/>
        <v>0</v>
      </c>
      <c r="AF175" s="140"/>
      <c r="AG175" s="140"/>
      <c r="AH175" s="71">
        <f t="shared" si="51"/>
        <v>0</v>
      </c>
      <c r="AI175" s="141"/>
      <c r="AJ175" s="142"/>
      <c r="AK175" s="53">
        <f t="shared" si="38"/>
        <v>0</v>
      </c>
      <c r="AL175" s="69"/>
      <c r="AM175" s="114" t="str">
        <f t="shared" si="39"/>
        <v/>
      </c>
      <c r="AN175" s="114" t="str">
        <f t="shared" si="40"/>
        <v/>
      </c>
    </row>
    <row r="176" spans="1:40" s="2" customFormat="1" ht="24.95" customHeight="1" x14ac:dyDescent="0.2">
      <c r="A176" s="10">
        <f t="shared" si="52"/>
        <v>151</v>
      </c>
      <c r="B176" s="115"/>
      <c r="C176" s="115"/>
      <c r="D176" s="99">
        <f t="shared" si="41"/>
        <v>0</v>
      </c>
      <c r="E176" s="115"/>
      <c r="F176" s="115"/>
      <c r="G176" s="105">
        <f t="shared" si="42"/>
        <v>0</v>
      </c>
      <c r="H176" s="115"/>
      <c r="I176" s="115"/>
      <c r="J176" s="99">
        <f t="shared" si="43"/>
        <v>0</v>
      </c>
      <c r="K176" s="115"/>
      <c r="L176" s="115"/>
      <c r="M176" s="71">
        <f t="shared" si="44"/>
        <v>0</v>
      </c>
      <c r="N176" s="140"/>
      <c r="O176" s="140"/>
      <c r="P176" s="71">
        <f t="shared" si="45"/>
        <v>0</v>
      </c>
      <c r="Q176" s="115"/>
      <c r="R176" s="115"/>
      <c r="S176" s="99">
        <f t="shared" si="46"/>
        <v>0</v>
      </c>
      <c r="T176" s="115"/>
      <c r="U176" s="115"/>
      <c r="V176" s="99">
        <f t="shared" si="47"/>
        <v>0</v>
      </c>
      <c r="W176" s="115"/>
      <c r="X176" s="115"/>
      <c r="Y176" s="71">
        <f t="shared" si="48"/>
        <v>0</v>
      </c>
      <c r="Z176" s="141"/>
      <c r="AA176" s="141"/>
      <c r="AB176" s="71">
        <f t="shared" si="49"/>
        <v>0</v>
      </c>
      <c r="AC176" s="140"/>
      <c r="AD176" s="140"/>
      <c r="AE176" s="110">
        <f t="shared" si="50"/>
        <v>0</v>
      </c>
      <c r="AF176" s="140"/>
      <c r="AG176" s="140"/>
      <c r="AH176" s="71">
        <f t="shared" si="51"/>
        <v>0</v>
      </c>
      <c r="AI176" s="141"/>
      <c r="AJ176" s="142"/>
      <c r="AK176" s="53">
        <f t="shared" si="38"/>
        <v>0</v>
      </c>
      <c r="AL176" s="69"/>
      <c r="AM176" s="114" t="str">
        <f t="shared" si="39"/>
        <v/>
      </c>
      <c r="AN176" s="114" t="str">
        <f t="shared" si="40"/>
        <v/>
      </c>
    </row>
    <row r="177" spans="1:40" s="5" customFormat="1" ht="24.95" customHeight="1" x14ac:dyDescent="0.25">
      <c r="A177" s="10">
        <f t="shared" si="52"/>
        <v>152</v>
      </c>
      <c r="B177" s="115"/>
      <c r="C177" s="115"/>
      <c r="D177" s="99">
        <f t="shared" si="41"/>
        <v>0</v>
      </c>
      <c r="E177" s="115"/>
      <c r="F177" s="115"/>
      <c r="G177" s="105">
        <f t="shared" si="42"/>
        <v>0</v>
      </c>
      <c r="H177" s="115"/>
      <c r="I177" s="115"/>
      <c r="J177" s="99">
        <f t="shared" si="43"/>
        <v>0</v>
      </c>
      <c r="K177" s="115"/>
      <c r="L177" s="115"/>
      <c r="M177" s="71">
        <f t="shared" si="44"/>
        <v>0</v>
      </c>
      <c r="N177" s="140"/>
      <c r="O177" s="140"/>
      <c r="P177" s="71">
        <f t="shared" si="45"/>
        <v>0</v>
      </c>
      <c r="Q177" s="115"/>
      <c r="R177" s="115"/>
      <c r="S177" s="99">
        <f t="shared" si="46"/>
        <v>0</v>
      </c>
      <c r="T177" s="115"/>
      <c r="U177" s="115"/>
      <c r="V177" s="99">
        <f t="shared" si="47"/>
        <v>0</v>
      </c>
      <c r="W177" s="115"/>
      <c r="X177" s="115"/>
      <c r="Y177" s="71">
        <f t="shared" si="48"/>
        <v>0</v>
      </c>
      <c r="Z177" s="141"/>
      <c r="AA177" s="141"/>
      <c r="AB177" s="71">
        <f t="shared" si="49"/>
        <v>0</v>
      </c>
      <c r="AC177" s="140"/>
      <c r="AD177" s="140"/>
      <c r="AE177" s="110">
        <f t="shared" si="50"/>
        <v>0</v>
      </c>
      <c r="AF177" s="140"/>
      <c r="AG177" s="140"/>
      <c r="AH177" s="71">
        <f t="shared" si="51"/>
        <v>0</v>
      </c>
      <c r="AI177" s="141"/>
      <c r="AJ177" s="142"/>
      <c r="AK177" s="53">
        <f t="shared" si="38"/>
        <v>0</v>
      </c>
      <c r="AL177" s="67"/>
      <c r="AM177" s="114" t="str">
        <f t="shared" si="39"/>
        <v/>
      </c>
      <c r="AN177" s="114" t="str">
        <f t="shared" si="40"/>
        <v/>
      </c>
    </row>
    <row r="178" spans="1:40" s="4" customFormat="1" ht="24.95" customHeight="1" x14ac:dyDescent="0.25">
      <c r="A178" s="10">
        <f t="shared" si="52"/>
        <v>153</v>
      </c>
      <c r="B178" s="115"/>
      <c r="C178" s="115"/>
      <c r="D178" s="99">
        <f t="shared" si="41"/>
        <v>0</v>
      </c>
      <c r="E178" s="115"/>
      <c r="F178" s="115"/>
      <c r="G178" s="105">
        <f t="shared" si="42"/>
        <v>0</v>
      </c>
      <c r="H178" s="115"/>
      <c r="I178" s="115"/>
      <c r="J178" s="99">
        <f t="shared" si="43"/>
        <v>0</v>
      </c>
      <c r="K178" s="115"/>
      <c r="L178" s="115"/>
      <c r="M178" s="71">
        <f t="shared" si="44"/>
        <v>0</v>
      </c>
      <c r="N178" s="140"/>
      <c r="O178" s="140"/>
      <c r="P178" s="71">
        <f t="shared" si="45"/>
        <v>0</v>
      </c>
      <c r="Q178" s="115"/>
      <c r="R178" s="115"/>
      <c r="S178" s="99">
        <f t="shared" si="46"/>
        <v>0</v>
      </c>
      <c r="T178" s="115"/>
      <c r="U178" s="115"/>
      <c r="V178" s="99">
        <f t="shared" si="47"/>
        <v>0</v>
      </c>
      <c r="W178" s="115"/>
      <c r="X178" s="115"/>
      <c r="Y178" s="71">
        <f t="shared" si="48"/>
        <v>0</v>
      </c>
      <c r="Z178" s="141"/>
      <c r="AA178" s="141"/>
      <c r="AB178" s="71">
        <f t="shared" si="49"/>
        <v>0</v>
      </c>
      <c r="AC178" s="140"/>
      <c r="AD178" s="140"/>
      <c r="AE178" s="110">
        <f t="shared" si="50"/>
        <v>0</v>
      </c>
      <c r="AF178" s="140"/>
      <c r="AG178" s="140"/>
      <c r="AH178" s="71">
        <f t="shared" si="51"/>
        <v>0</v>
      </c>
      <c r="AI178" s="141"/>
      <c r="AJ178" s="142"/>
      <c r="AK178" s="53">
        <f t="shared" si="38"/>
        <v>0</v>
      </c>
      <c r="AL178" s="68"/>
      <c r="AM178" s="114" t="str">
        <f t="shared" si="39"/>
        <v/>
      </c>
      <c r="AN178" s="114" t="str">
        <f t="shared" si="40"/>
        <v/>
      </c>
    </row>
    <row r="179" spans="1:40" s="2" customFormat="1" ht="24.95" customHeight="1" x14ac:dyDescent="0.2">
      <c r="A179" s="10">
        <f t="shared" si="52"/>
        <v>154</v>
      </c>
      <c r="B179" s="115"/>
      <c r="C179" s="115"/>
      <c r="D179" s="99">
        <f t="shared" si="41"/>
        <v>0</v>
      </c>
      <c r="E179" s="115"/>
      <c r="F179" s="115"/>
      <c r="G179" s="105">
        <f t="shared" si="42"/>
        <v>0</v>
      </c>
      <c r="H179" s="115"/>
      <c r="I179" s="115"/>
      <c r="J179" s="99">
        <f t="shared" si="43"/>
        <v>0</v>
      </c>
      <c r="K179" s="115"/>
      <c r="L179" s="115"/>
      <c r="M179" s="71">
        <f t="shared" si="44"/>
        <v>0</v>
      </c>
      <c r="N179" s="140"/>
      <c r="O179" s="140"/>
      <c r="P179" s="71">
        <f t="shared" si="45"/>
        <v>0</v>
      </c>
      <c r="Q179" s="115"/>
      <c r="R179" s="115"/>
      <c r="S179" s="99">
        <f t="shared" si="46"/>
        <v>0</v>
      </c>
      <c r="T179" s="115"/>
      <c r="U179" s="115"/>
      <c r="V179" s="99">
        <f t="shared" si="47"/>
        <v>0</v>
      </c>
      <c r="W179" s="115"/>
      <c r="X179" s="115"/>
      <c r="Y179" s="71">
        <f t="shared" si="48"/>
        <v>0</v>
      </c>
      <c r="Z179" s="141"/>
      <c r="AA179" s="141"/>
      <c r="AB179" s="71">
        <f t="shared" si="49"/>
        <v>0</v>
      </c>
      <c r="AC179" s="140"/>
      <c r="AD179" s="140"/>
      <c r="AE179" s="110">
        <f t="shared" si="50"/>
        <v>0</v>
      </c>
      <c r="AF179" s="140"/>
      <c r="AG179" s="140"/>
      <c r="AH179" s="71">
        <f t="shared" si="51"/>
        <v>0</v>
      </c>
      <c r="AI179" s="141"/>
      <c r="AJ179" s="142"/>
      <c r="AK179" s="53">
        <f t="shared" si="38"/>
        <v>0</v>
      </c>
      <c r="AL179" s="69"/>
      <c r="AM179" s="114" t="str">
        <f t="shared" si="39"/>
        <v/>
      </c>
      <c r="AN179" s="114" t="str">
        <f t="shared" si="40"/>
        <v/>
      </c>
    </row>
    <row r="180" spans="1:40" s="2" customFormat="1" ht="24.95" customHeight="1" x14ac:dyDescent="0.2">
      <c r="A180" s="10">
        <f t="shared" si="52"/>
        <v>155</v>
      </c>
      <c r="B180" s="115"/>
      <c r="C180" s="115"/>
      <c r="D180" s="99">
        <f t="shared" si="41"/>
        <v>0</v>
      </c>
      <c r="E180" s="115"/>
      <c r="F180" s="115"/>
      <c r="G180" s="105">
        <f t="shared" si="42"/>
        <v>0</v>
      </c>
      <c r="H180" s="115"/>
      <c r="I180" s="115"/>
      <c r="J180" s="99">
        <f t="shared" si="43"/>
        <v>0</v>
      </c>
      <c r="K180" s="115"/>
      <c r="L180" s="115"/>
      <c r="M180" s="71">
        <f t="shared" si="44"/>
        <v>0</v>
      </c>
      <c r="N180" s="140"/>
      <c r="O180" s="140"/>
      <c r="P180" s="71">
        <f t="shared" si="45"/>
        <v>0</v>
      </c>
      <c r="Q180" s="115"/>
      <c r="R180" s="115"/>
      <c r="S180" s="99">
        <f t="shared" si="46"/>
        <v>0</v>
      </c>
      <c r="T180" s="115"/>
      <c r="U180" s="115"/>
      <c r="V180" s="99">
        <f t="shared" si="47"/>
        <v>0</v>
      </c>
      <c r="W180" s="115"/>
      <c r="X180" s="115"/>
      <c r="Y180" s="71">
        <f t="shared" si="48"/>
        <v>0</v>
      </c>
      <c r="Z180" s="141"/>
      <c r="AA180" s="141"/>
      <c r="AB180" s="71">
        <f t="shared" si="49"/>
        <v>0</v>
      </c>
      <c r="AC180" s="140"/>
      <c r="AD180" s="140"/>
      <c r="AE180" s="110">
        <f t="shared" si="50"/>
        <v>0</v>
      </c>
      <c r="AF180" s="140"/>
      <c r="AG180" s="140"/>
      <c r="AH180" s="71">
        <f t="shared" si="51"/>
        <v>0</v>
      </c>
      <c r="AI180" s="141"/>
      <c r="AJ180" s="142"/>
      <c r="AK180" s="53">
        <f t="shared" si="38"/>
        <v>0</v>
      </c>
      <c r="AL180" s="69"/>
      <c r="AM180" s="114" t="str">
        <f t="shared" si="39"/>
        <v/>
      </c>
      <c r="AN180" s="114" t="str">
        <f t="shared" si="40"/>
        <v/>
      </c>
    </row>
    <row r="181" spans="1:40" s="2" customFormat="1" ht="24.95" customHeight="1" x14ac:dyDescent="0.2">
      <c r="A181" s="10">
        <f t="shared" si="52"/>
        <v>156</v>
      </c>
      <c r="B181" s="115"/>
      <c r="C181" s="115"/>
      <c r="D181" s="99">
        <f t="shared" si="41"/>
        <v>0</v>
      </c>
      <c r="E181" s="115"/>
      <c r="F181" s="115"/>
      <c r="G181" s="105">
        <f t="shared" si="42"/>
        <v>0</v>
      </c>
      <c r="H181" s="115"/>
      <c r="I181" s="115"/>
      <c r="J181" s="99">
        <f t="shared" si="43"/>
        <v>0</v>
      </c>
      <c r="K181" s="115"/>
      <c r="L181" s="115"/>
      <c r="M181" s="71">
        <f t="shared" si="44"/>
        <v>0</v>
      </c>
      <c r="N181" s="140"/>
      <c r="O181" s="140"/>
      <c r="P181" s="71">
        <f t="shared" si="45"/>
        <v>0</v>
      </c>
      <c r="Q181" s="115"/>
      <c r="R181" s="115"/>
      <c r="S181" s="99">
        <f t="shared" si="46"/>
        <v>0</v>
      </c>
      <c r="T181" s="115"/>
      <c r="U181" s="115"/>
      <c r="V181" s="99">
        <f t="shared" si="47"/>
        <v>0</v>
      </c>
      <c r="W181" s="115"/>
      <c r="X181" s="115"/>
      <c r="Y181" s="71">
        <f t="shared" si="48"/>
        <v>0</v>
      </c>
      <c r="Z181" s="141"/>
      <c r="AA181" s="141"/>
      <c r="AB181" s="71">
        <f t="shared" si="49"/>
        <v>0</v>
      </c>
      <c r="AC181" s="140"/>
      <c r="AD181" s="140"/>
      <c r="AE181" s="110">
        <f t="shared" si="50"/>
        <v>0</v>
      </c>
      <c r="AF181" s="140"/>
      <c r="AG181" s="140"/>
      <c r="AH181" s="71">
        <f t="shared" si="51"/>
        <v>0</v>
      </c>
      <c r="AI181" s="141"/>
      <c r="AJ181" s="142"/>
      <c r="AK181" s="53">
        <f t="shared" si="38"/>
        <v>0</v>
      </c>
      <c r="AL181" s="69"/>
      <c r="AM181" s="114" t="str">
        <f t="shared" si="39"/>
        <v/>
      </c>
      <c r="AN181" s="114" t="str">
        <f t="shared" si="40"/>
        <v/>
      </c>
    </row>
    <row r="182" spans="1:40" s="2" customFormat="1" ht="24.95" customHeight="1" x14ac:dyDescent="0.2">
      <c r="A182" s="10">
        <f t="shared" si="52"/>
        <v>157</v>
      </c>
      <c r="B182" s="115"/>
      <c r="C182" s="115"/>
      <c r="D182" s="99">
        <f t="shared" si="41"/>
        <v>0</v>
      </c>
      <c r="E182" s="115"/>
      <c r="F182" s="115"/>
      <c r="G182" s="105">
        <f t="shared" si="42"/>
        <v>0</v>
      </c>
      <c r="H182" s="115"/>
      <c r="I182" s="115"/>
      <c r="J182" s="99">
        <f t="shared" si="43"/>
        <v>0</v>
      </c>
      <c r="K182" s="115"/>
      <c r="L182" s="115"/>
      <c r="M182" s="71">
        <f t="shared" si="44"/>
        <v>0</v>
      </c>
      <c r="N182" s="140"/>
      <c r="O182" s="140"/>
      <c r="P182" s="71">
        <f t="shared" si="45"/>
        <v>0</v>
      </c>
      <c r="Q182" s="115"/>
      <c r="R182" s="115"/>
      <c r="S182" s="99">
        <f t="shared" si="46"/>
        <v>0</v>
      </c>
      <c r="T182" s="115"/>
      <c r="U182" s="115"/>
      <c r="V182" s="99">
        <f t="shared" si="47"/>
        <v>0</v>
      </c>
      <c r="W182" s="115"/>
      <c r="X182" s="115"/>
      <c r="Y182" s="71">
        <f t="shared" si="48"/>
        <v>0</v>
      </c>
      <c r="Z182" s="141"/>
      <c r="AA182" s="141"/>
      <c r="AB182" s="71">
        <f t="shared" si="49"/>
        <v>0</v>
      </c>
      <c r="AC182" s="140"/>
      <c r="AD182" s="140"/>
      <c r="AE182" s="110">
        <f t="shared" si="50"/>
        <v>0</v>
      </c>
      <c r="AF182" s="140"/>
      <c r="AG182" s="140"/>
      <c r="AH182" s="71">
        <f t="shared" si="51"/>
        <v>0</v>
      </c>
      <c r="AI182" s="141"/>
      <c r="AJ182" s="142"/>
      <c r="AK182" s="53">
        <f t="shared" si="38"/>
        <v>0</v>
      </c>
      <c r="AL182" s="69"/>
      <c r="AM182" s="114" t="str">
        <f t="shared" si="39"/>
        <v/>
      </c>
      <c r="AN182" s="114" t="str">
        <f t="shared" si="40"/>
        <v/>
      </c>
    </row>
    <row r="183" spans="1:40" s="2" customFormat="1" ht="24.95" customHeight="1" x14ac:dyDescent="0.2">
      <c r="A183" s="10">
        <f t="shared" si="52"/>
        <v>158</v>
      </c>
      <c r="B183" s="115"/>
      <c r="C183" s="115"/>
      <c r="D183" s="99">
        <f t="shared" si="41"/>
        <v>0</v>
      </c>
      <c r="E183" s="115"/>
      <c r="F183" s="115"/>
      <c r="G183" s="105">
        <f t="shared" si="42"/>
        <v>0</v>
      </c>
      <c r="H183" s="115"/>
      <c r="I183" s="115"/>
      <c r="J183" s="99">
        <f t="shared" si="43"/>
        <v>0</v>
      </c>
      <c r="K183" s="115"/>
      <c r="L183" s="115"/>
      <c r="M183" s="71">
        <f t="shared" si="44"/>
        <v>0</v>
      </c>
      <c r="N183" s="140"/>
      <c r="O183" s="140"/>
      <c r="P183" s="71">
        <f t="shared" si="45"/>
        <v>0</v>
      </c>
      <c r="Q183" s="115"/>
      <c r="R183" s="115"/>
      <c r="S183" s="99">
        <f t="shared" si="46"/>
        <v>0</v>
      </c>
      <c r="T183" s="115"/>
      <c r="U183" s="115"/>
      <c r="V183" s="99">
        <f t="shared" si="47"/>
        <v>0</v>
      </c>
      <c r="W183" s="115"/>
      <c r="X183" s="115"/>
      <c r="Y183" s="71">
        <f t="shared" si="48"/>
        <v>0</v>
      </c>
      <c r="Z183" s="141"/>
      <c r="AA183" s="141"/>
      <c r="AB183" s="71">
        <f t="shared" si="49"/>
        <v>0</v>
      </c>
      <c r="AC183" s="140"/>
      <c r="AD183" s="140"/>
      <c r="AE183" s="110">
        <f t="shared" si="50"/>
        <v>0</v>
      </c>
      <c r="AF183" s="140"/>
      <c r="AG183" s="140"/>
      <c r="AH183" s="71">
        <f t="shared" si="51"/>
        <v>0</v>
      </c>
      <c r="AI183" s="141"/>
      <c r="AJ183" s="142"/>
      <c r="AK183" s="53">
        <f t="shared" si="38"/>
        <v>0</v>
      </c>
      <c r="AL183" s="69"/>
      <c r="AM183" s="114" t="str">
        <f t="shared" si="39"/>
        <v/>
      </c>
      <c r="AN183" s="114" t="str">
        <f t="shared" si="40"/>
        <v/>
      </c>
    </row>
    <row r="184" spans="1:40" s="5" customFormat="1" ht="24.95" customHeight="1" x14ac:dyDescent="0.25">
      <c r="A184" s="10">
        <f t="shared" si="52"/>
        <v>159</v>
      </c>
      <c r="B184" s="115"/>
      <c r="C184" s="115"/>
      <c r="D184" s="99">
        <f t="shared" si="41"/>
        <v>0</v>
      </c>
      <c r="E184" s="115"/>
      <c r="F184" s="115"/>
      <c r="G184" s="105">
        <f t="shared" si="42"/>
        <v>0</v>
      </c>
      <c r="H184" s="115"/>
      <c r="I184" s="115"/>
      <c r="J184" s="99">
        <f t="shared" si="43"/>
        <v>0</v>
      </c>
      <c r="K184" s="115"/>
      <c r="L184" s="115"/>
      <c r="M184" s="71">
        <f t="shared" si="44"/>
        <v>0</v>
      </c>
      <c r="N184" s="140"/>
      <c r="O184" s="140"/>
      <c r="P184" s="71">
        <f t="shared" si="45"/>
        <v>0</v>
      </c>
      <c r="Q184" s="115"/>
      <c r="R184" s="115"/>
      <c r="S184" s="99">
        <f t="shared" si="46"/>
        <v>0</v>
      </c>
      <c r="T184" s="115"/>
      <c r="U184" s="115"/>
      <c r="V184" s="99">
        <f t="shared" si="47"/>
        <v>0</v>
      </c>
      <c r="W184" s="115"/>
      <c r="X184" s="115"/>
      <c r="Y184" s="71">
        <f t="shared" si="48"/>
        <v>0</v>
      </c>
      <c r="Z184" s="141"/>
      <c r="AA184" s="141"/>
      <c r="AB184" s="71">
        <f t="shared" si="49"/>
        <v>0</v>
      </c>
      <c r="AC184" s="140"/>
      <c r="AD184" s="140"/>
      <c r="AE184" s="110">
        <f t="shared" si="50"/>
        <v>0</v>
      </c>
      <c r="AF184" s="140"/>
      <c r="AG184" s="140"/>
      <c r="AH184" s="71">
        <f t="shared" si="51"/>
        <v>0</v>
      </c>
      <c r="AI184" s="141"/>
      <c r="AJ184" s="142"/>
      <c r="AK184" s="53">
        <f t="shared" si="38"/>
        <v>0</v>
      </c>
      <c r="AL184" s="67"/>
      <c r="AM184" s="114" t="str">
        <f t="shared" si="39"/>
        <v/>
      </c>
      <c r="AN184" s="114" t="str">
        <f t="shared" si="40"/>
        <v/>
      </c>
    </row>
    <row r="185" spans="1:40" s="4" customFormat="1" ht="24.95" customHeight="1" x14ac:dyDescent="0.25">
      <c r="A185" s="10">
        <f t="shared" si="52"/>
        <v>160</v>
      </c>
      <c r="B185" s="115"/>
      <c r="C185" s="115"/>
      <c r="D185" s="99">
        <f t="shared" si="41"/>
        <v>0</v>
      </c>
      <c r="E185" s="115"/>
      <c r="F185" s="115"/>
      <c r="G185" s="105">
        <f t="shared" si="42"/>
        <v>0</v>
      </c>
      <c r="H185" s="115"/>
      <c r="I185" s="115"/>
      <c r="J185" s="99">
        <f t="shared" si="43"/>
        <v>0</v>
      </c>
      <c r="K185" s="115"/>
      <c r="L185" s="115"/>
      <c r="M185" s="71">
        <f t="shared" si="44"/>
        <v>0</v>
      </c>
      <c r="N185" s="140"/>
      <c r="O185" s="140"/>
      <c r="P185" s="71">
        <f t="shared" si="45"/>
        <v>0</v>
      </c>
      <c r="Q185" s="115"/>
      <c r="R185" s="115"/>
      <c r="S185" s="99">
        <f t="shared" si="46"/>
        <v>0</v>
      </c>
      <c r="T185" s="115"/>
      <c r="U185" s="115"/>
      <c r="V185" s="99">
        <f t="shared" si="47"/>
        <v>0</v>
      </c>
      <c r="W185" s="115"/>
      <c r="X185" s="115"/>
      <c r="Y185" s="71">
        <f t="shared" si="48"/>
        <v>0</v>
      </c>
      <c r="Z185" s="141"/>
      <c r="AA185" s="141"/>
      <c r="AB185" s="71">
        <f t="shared" si="49"/>
        <v>0</v>
      </c>
      <c r="AC185" s="140"/>
      <c r="AD185" s="140"/>
      <c r="AE185" s="110">
        <f t="shared" si="50"/>
        <v>0</v>
      </c>
      <c r="AF185" s="140"/>
      <c r="AG185" s="140"/>
      <c r="AH185" s="71">
        <f t="shared" si="51"/>
        <v>0</v>
      </c>
      <c r="AI185" s="141"/>
      <c r="AJ185" s="142"/>
      <c r="AK185" s="53">
        <f t="shared" si="38"/>
        <v>0</v>
      </c>
      <c r="AL185" s="68"/>
      <c r="AM185" s="114" t="str">
        <f t="shared" si="39"/>
        <v/>
      </c>
      <c r="AN185" s="114" t="str">
        <f t="shared" si="40"/>
        <v/>
      </c>
    </row>
    <row r="186" spans="1:40" s="2" customFormat="1" ht="24.95" customHeight="1" x14ac:dyDescent="0.2">
      <c r="A186" s="10">
        <f t="shared" si="52"/>
        <v>161</v>
      </c>
      <c r="B186" s="115"/>
      <c r="C186" s="115"/>
      <c r="D186" s="99">
        <f t="shared" si="41"/>
        <v>0</v>
      </c>
      <c r="E186" s="115"/>
      <c r="F186" s="115"/>
      <c r="G186" s="105">
        <f t="shared" si="42"/>
        <v>0</v>
      </c>
      <c r="H186" s="115"/>
      <c r="I186" s="115"/>
      <c r="J186" s="99">
        <f t="shared" si="43"/>
        <v>0</v>
      </c>
      <c r="K186" s="115"/>
      <c r="L186" s="115"/>
      <c r="M186" s="71">
        <f t="shared" si="44"/>
        <v>0</v>
      </c>
      <c r="N186" s="140"/>
      <c r="O186" s="140"/>
      <c r="P186" s="71">
        <f t="shared" si="45"/>
        <v>0</v>
      </c>
      <c r="Q186" s="115"/>
      <c r="R186" s="115"/>
      <c r="S186" s="99">
        <f t="shared" si="46"/>
        <v>0</v>
      </c>
      <c r="T186" s="115"/>
      <c r="U186" s="115"/>
      <c r="V186" s="99">
        <f t="shared" si="47"/>
        <v>0</v>
      </c>
      <c r="W186" s="115"/>
      <c r="X186" s="115"/>
      <c r="Y186" s="71">
        <f t="shared" si="48"/>
        <v>0</v>
      </c>
      <c r="Z186" s="141"/>
      <c r="AA186" s="141"/>
      <c r="AB186" s="71">
        <f t="shared" si="49"/>
        <v>0</v>
      </c>
      <c r="AC186" s="140"/>
      <c r="AD186" s="140"/>
      <c r="AE186" s="110">
        <f t="shared" si="50"/>
        <v>0</v>
      </c>
      <c r="AF186" s="140"/>
      <c r="AG186" s="140"/>
      <c r="AH186" s="71">
        <f t="shared" si="51"/>
        <v>0</v>
      </c>
      <c r="AI186" s="141"/>
      <c r="AJ186" s="142"/>
      <c r="AK186" s="53">
        <f t="shared" si="38"/>
        <v>0</v>
      </c>
      <c r="AL186" s="69"/>
      <c r="AM186" s="114" t="str">
        <f t="shared" si="39"/>
        <v/>
      </c>
      <c r="AN186" s="114" t="str">
        <f t="shared" si="40"/>
        <v/>
      </c>
    </row>
    <row r="187" spans="1:40" s="2" customFormat="1" ht="24.95" customHeight="1" x14ac:dyDescent="0.2">
      <c r="A187" s="10">
        <f t="shared" si="52"/>
        <v>162</v>
      </c>
      <c r="B187" s="115"/>
      <c r="C187" s="115"/>
      <c r="D187" s="99">
        <f t="shared" si="41"/>
        <v>0</v>
      </c>
      <c r="E187" s="115"/>
      <c r="F187" s="115"/>
      <c r="G187" s="105">
        <f t="shared" si="42"/>
        <v>0</v>
      </c>
      <c r="H187" s="115"/>
      <c r="I187" s="115"/>
      <c r="J187" s="99">
        <f t="shared" si="43"/>
        <v>0</v>
      </c>
      <c r="K187" s="115"/>
      <c r="L187" s="115"/>
      <c r="M187" s="71">
        <f t="shared" si="44"/>
        <v>0</v>
      </c>
      <c r="N187" s="140"/>
      <c r="O187" s="140"/>
      <c r="P187" s="71">
        <f t="shared" si="45"/>
        <v>0</v>
      </c>
      <c r="Q187" s="115"/>
      <c r="R187" s="115"/>
      <c r="S187" s="99">
        <f t="shared" si="46"/>
        <v>0</v>
      </c>
      <c r="T187" s="115"/>
      <c r="U187" s="115"/>
      <c r="V187" s="99">
        <f t="shared" si="47"/>
        <v>0</v>
      </c>
      <c r="W187" s="115"/>
      <c r="X187" s="115"/>
      <c r="Y187" s="71">
        <f t="shared" si="48"/>
        <v>0</v>
      </c>
      <c r="Z187" s="141"/>
      <c r="AA187" s="141"/>
      <c r="AB187" s="71">
        <f t="shared" si="49"/>
        <v>0</v>
      </c>
      <c r="AC187" s="140"/>
      <c r="AD187" s="140"/>
      <c r="AE187" s="110">
        <f t="shared" si="50"/>
        <v>0</v>
      </c>
      <c r="AF187" s="140"/>
      <c r="AG187" s="140"/>
      <c r="AH187" s="71">
        <f t="shared" si="51"/>
        <v>0</v>
      </c>
      <c r="AI187" s="141"/>
      <c r="AJ187" s="142"/>
      <c r="AK187" s="53">
        <f t="shared" si="38"/>
        <v>0</v>
      </c>
      <c r="AL187" s="69"/>
      <c r="AM187" s="114" t="str">
        <f t="shared" si="39"/>
        <v/>
      </c>
      <c r="AN187" s="114" t="str">
        <f t="shared" si="40"/>
        <v/>
      </c>
    </row>
    <row r="188" spans="1:40" s="2" customFormat="1" ht="24.95" customHeight="1" x14ac:dyDescent="0.2">
      <c r="A188" s="10">
        <f t="shared" si="52"/>
        <v>163</v>
      </c>
      <c r="B188" s="115"/>
      <c r="C188" s="115"/>
      <c r="D188" s="99">
        <f t="shared" si="41"/>
        <v>0</v>
      </c>
      <c r="E188" s="115"/>
      <c r="F188" s="115"/>
      <c r="G188" s="105">
        <f t="shared" si="42"/>
        <v>0</v>
      </c>
      <c r="H188" s="115"/>
      <c r="I188" s="115"/>
      <c r="J188" s="99">
        <f t="shared" si="43"/>
        <v>0</v>
      </c>
      <c r="K188" s="115"/>
      <c r="L188" s="115"/>
      <c r="M188" s="71">
        <f t="shared" si="44"/>
        <v>0</v>
      </c>
      <c r="N188" s="140"/>
      <c r="O188" s="140"/>
      <c r="P188" s="71">
        <f t="shared" si="45"/>
        <v>0</v>
      </c>
      <c r="Q188" s="115"/>
      <c r="R188" s="115"/>
      <c r="S188" s="99">
        <f t="shared" si="46"/>
        <v>0</v>
      </c>
      <c r="T188" s="115"/>
      <c r="U188" s="115"/>
      <c r="V188" s="99">
        <f t="shared" si="47"/>
        <v>0</v>
      </c>
      <c r="W188" s="115"/>
      <c r="X188" s="115"/>
      <c r="Y188" s="71">
        <f t="shared" si="48"/>
        <v>0</v>
      </c>
      <c r="Z188" s="141"/>
      <c r="AA188" s="141"/>
      <c r="AB188" s="71">
        <f t="shared" si="49"/>
        <v>0</v>
      </c>
      <c r="AC188" s="140"/>
      <c r="AD188" s="140"/>
      <c r="AE188" s="110">
        <f t="shared" si="50"/>
        <v>0</v>
      </c>
      <c r="AF188" s="140"/>
      <c r="AG188" s="140"/>
      <c r="AH188" s="71">
        <f t="shared" si="51"/>
        <v>0</v>
      </c>
      <c r="AI188" s="141"/>
      <c r="AJ188" s="142"/>
      <c r="AK188" s="53">
        <f t="shared" si="38"/>
        <v>0</v>
      </c>
      <c r="AL188" s="69"/>
      <c r="AM188" s="114" t="str">
        <f t="shared" si="39"/>
        <v/>
      </c>
      <c r="AN188" s="114" t="str">
        <f t="shared" si="40"/>
        <v/>
      </c>
    </row>
    <row r="189" spans="1:40" s="2" customFormat="1" ht="24.95" customHeight="1" x14ac:dyDescent="0.2">
      <c r="A189" s="10">
        <f t="shared" si="52"/>
        <v>164</v>
      </c>
      <c r="B189" s="115"/>
      <c r="C189" s="115"/>
      <c r="D189" s="99">
        <f t="shared" si="41"/>
        <v>0</v>
      </c>
      <c r="E189" s="115"/>
      <c r="F189" s="115"/>
      <c r="G189" s="105">
        <f t="shared" si="42"/>
        <v>0</v>
      </c>
      <c r="H189" s="115"/>
      <c r="I189" s="115"/>
      <c r="J189" s="99">
        <f t="shared" si="43"/>
        <v>0</v>
      </c>
      <c r="K189" s="115"/>
      <c r="L189" s="115"/>
      <c r="M189" s="71">
        <f t="shared" si="44"/>
        <v>0</v>
      </c>
      <c r="N189" s="140"/>
      <c r="O189" s="140"/>
      <c r="P189" s="71">
        <f t="shared" si="45"/>
        <v>0</v>
      </c>
      <c r="Q189" s="115"/>
      <c r="R189" s="115"/>
      <c r="S189" s="99">
        <f t="shared" si="46"/>
        <v>0</v>
      </c>
      <c r="T189" s="115"/>
      <c r="U189" s="115"/>
      <c r="V189" s="99">
        <f t="shared" si="47"/>
        <v>0</v>
      </c>
      <c r="W189" s="115"/>
      <c r="X189" s="115"/>
      <c r="Y189" s="71">
        <f t="shared" si="48"/>
        <v>0</v>
      </c>
      <c r="Z189" s="141"/>
      <c r="AA189" s="141"/>
      <c r="AB189" s="71">
        <f t="shared" si="49"/>
        <v>0</v>
      </c>
      <c r="AC189" s="140"/>
      <c r="AD189" s="140"/>
      <c r="AE189" s="110">
        <f t="shared" si="50"/>
        <v>0</v>
      </c>
      <c r="AF189" s="140"/>
      <c r="AG189" s="140"/>
      <c r="AH189" s="71">
        <f t="shared" si="51"/>
        <v>0</v>
      </c>
      <c r="AI189" s="141"/>
      <c r="AJ189" s="142"/>
      <c r="AK189" s="53">
        <f t="shared" si="38"/>
        <v>0</v>
      </c>
      <c r="AL189" s="69"/>
      <c r="AM189" s="114" t="str">
        <f t="shared" si="39"/>
        <v/>
      </c>
      <c r="AN189" s="114" t="str">
        <f t="shared" si="40"/>
        <v/>
      </c>
    </row>
    <row r="190" spans="1:40" s="2" customFormat="1" ht="24.95" customHeight="1" x14ac:dyDescent="0.2">
      <c r="A190" s="10">
        <f t="shared" si="52"/>
        <v>165</v>
      </c>
      <c r="B190" s="115"/>
      <c r="C190" s="115"/>
      <c r="D190" s="99">
        <f t="shared" si="41"/>
        <v>0</v>
      </c>
      <c r="E190" s="115"/>
      <c r="F190" s="115"/>
      <c r="G190" s="105">
        <f t="shared" si="42"/>
        <v>0</v>
      </c>
      <c r="H190" s="115"/>
      <c r="I190" s="115"/>
      <c r="J190" s="99">
        <f t="shared" si="43"/>
        <v>0</v>
      </c>
      <c r="K190" s="115"/>
      <c r="L190" s="115"/>
      <c r="M190" s="71">
        <f t="shared" si="44"/>
        <v>0</v>
      </c>
      <c r="N190" s="140"/>
      <c r="O190" s="140"/>
      <c r="P190" s="71">
        <f t="shared" si="45"/>
        <v>0</v>
      </c>
      <c r="Q190" s="115"/>
      <c r="R190" s="115"/>
      <c r="S190" s="99">
        <f t="shared" si="46"/>
        <v>0</v>
      </c>
      <c r="T190" s="115"/>
      <c r="U190" s="115"/>
      <c r="V190" s="99">
        <f t="shared" si="47"/>
        <v>0</v>
      </c>
      <c r="W190" s="115"/>
      <c r="X190" s="115"/>
      <c r="Y190" s="71">
        <f t="shared" si="48"/>
        <v>0</v>
      </c>
      <c r="Z190" s="141"/>
      <c r="AA190" s="141"/>
      <c r="AB190" s="71">
        <f t="shared" si="49"/>
        <v>0</v>
      </c>
      <c r="AC190" s="140"/>
      <c r="AD190" s="140"/>
      <c r="AE190" s="110">
        <f t="shared" si="50"/>
        <v>0</v>
      </c>
      <c r="AF190" s="140"/>
      <c r="AG190" s="140"/>
      <c r="AH190" s="71">
        <f t="shared" si="51"/>
        <v>0</v>
      </c>
      <c r="AI190" s="141"/>
      <c r="AJ190" s="142"/>
      <c r="AK190" s="53">
        <f t="shared" si="38"/>
        <v>0</v>
      </c>
      <c r="AL190" s="69"/>
      <c r="AM190" s="114" t="str">
        <f t="shared" si="39"/>
        <v/>
      </c>
      <c r="AN190" s="114" t="str">
        <f t="shared" si="40"/>
        <v/>
      </c>
    </row>
    <row r="191" spans="1:40" s="2" customFormat="1" ht="24.95" customHeight="1" x14ac:dyDescent="0.2">
      <c r="A191" s="10">
        <f t="shared" si="52"/>
        <v>166</v>
      </c>
      <c r="B191" s="115"/>
      <c r="C191" s="115"/>
      <c r="D191" s="99">
        <f t="shared" si="41"/>
        <v>0</v>
      </c>
      <c r="E191" s="115"/>
      <c r="F191" s="115"/>
      <c r="G191" s="105">
        <f t="shared" si="42"/>
        <v>0</v>
      </c>
      <c r="H191" s="115"/>
      <c r="I191" s="115"/>
      <c r="J191" s="99">
        <f t="shared" si="43"/>
        <v>0</v>
      </c>
      <c r="K191" s="115"/>
      <c r="L191" s="115"/>
      <c r="M191" s="71">
        <f t="shared" si="44"/>
        <v>0</v>
      </c>
      <c r="N191" s="140"/>
      <c r="O191" s="140"/>
      <c r="P191" s="71">
        <f t="shared" si="45"/>
        <v>0</v>
      </c>
      <c r="Q191" s="115"/>
      <c r="R191" s="115"/>
      <c r="S191" s="99">
        <f t="shared" si="46"/>
        <v>0</v>
      </c>
      <c r="T191" s="115"/>
      <c r="U191" s="115"/>
      <c r="V191" s="99">
        <f t="shared" si="47"/>
        <v>0</v>
      </c>
      <c r="W191" s="115"/>
      <c r="X191" s="115"/>
      <c r="Y191" s="71">
        <f t="shared" si="48"/>
        <v>0</v>
      </c>
      <c r="Z191" s="141"/>
      <c r="AA191" s="141"/>
      <c r="AB191" s="71">
        <f t="shared" si="49"/>
        <v>0</v>
      </c>
      <c r="AC191" s="140"/>
      <c r="AD191" s="140"/>
      <c r="AE191" s="110">
        <f t="shared" si="50"/>
        <v>0</v>
      </c>
      <c r="AF191" s="140"/>
      <c r="AG191" s="140"/>
      <c r="AH191" s="71">
        <f t="shared" si="51"/>
        <v>0</v>
      </c>
      <c r="AI191" s="141"/>
      <c r="AJ191" s="142"/>
      <c r="AK191" s="53">
        <f t="shared" si="38"/>
        <v>0</v>
      </c>
      <c r="AL191" s="69"/>
      <c r="AM191" s="114" t="str">
        <f t="shared" si="39"/>
        <v/>
      </c>
      <c r="AN191" s="114" t="str">
        <f t="shared" si="40"/>
        <v/>
      </c>
    </row>
    <row r="192" spans="1:40" s="5" customFormat="1" ht="24.95" customHeight="1" x14ac:dyDescent="0.25">
      <c r="A192" s="10">
        <f t="shared" si="52"/>
        <v>167</v>
      </c>
      <c r="B192" s="115"/>
      <c r="C192" s="115"/>
      <c r="D192" s="99">
        <f t="shared" si="41"/>
        <v>0</v>
      </c>
      <c r="E192" s="115"/>
      <c r="F192" s="115"/>
      <c r="G192" s="105">
        <f t="shared" si="42"/>
        <v>0</v>
      </c>
      <c r="H192" s="115"/>
      <c r="I192" s="115"/>
      <c r="J192" s="99">
        <f t="shared" si="43"/>
        <v>0</v>
      </c>
      <c r="K192" s="115"/>
      <c r="L192" s="115"/>
      <c r="M192" s="71">
        <f t="shared" si="44"/>
        <v>0</v>
      </c>
      <c r="N192" s="140"/>
      <c r="O192" s="140"/>
      <c r="P192" s="71">
        <f t="shared" si="45"/>
        <v>0</v>
      </c>
      <c r="Q192" s="115"/>
      <c r="R192" s="115"/>
      <c r="S192" s="99">
        <f t="shared" si="46"/>
        <v>0</v>
      </c>
      <c r="T192" s="115"/>
      <c r="U192" s="115"/>
      <c r="V192" s="99">
        <f t="shared" si="47"/>
        <v>0</v>
      </c>
      <c r="W192" s="115"/>
      <c r="X192" s="115"/>
      <c r="Y192" s="71">
        <f t="shared" si="48"/>
        <v>0</v>
      </c>
      <c r="Z192" s="141"/>
      <c r="AA192" s="141"/>
      <c r="AB192" s="71">
        <f t="shared" si="49"/>
        <v>0</v>
      </c>
      <c r="AC192" s="140"/>
      <c r="AD192" s="140"/>
      <c r="AE192" s="110">
        <f t="shared" si="50"/>
        <v>0</v>
      </c>
      <c r="AF192" s="140"/>
      <c r="AG192" s="140"/>
      <c r="AH192" s="71">
        <f t="shared" si="51"/>
        <v>0</v>
      </c>
      <c r="AI192" s="141"/>
      <c r="AJ192" s="142"/>
      <c r="AK192" s="53">
        <f t="shared" si="38"/>
        <v>0</v>
      </c>
      <c r="AL192" s="67"/>
      <c r="AM192" s="114" t="str">
        <f t="shared" si="39"/>
        <v/>
      </c>
      <c r="AN192" s="114" t="str">
        <f t="shared" si="40"/>
        <v/>
      </c>
    </row>
    <row r="193" spans="1:40" s="4" customFormat="1" ht="24.95" customHeight="1" x14ac:dyDescent="0.25">
      <c r="A193" s="10">
        <f t="shared" si="52"/>
        <v>168</v>
      </c>
      <c r="B193" s="115"/>
      <c r="C193" s="115"/>
      <c r="D193" s="99">
        <f t="shared" si="41"/>
        <v>0</v>
      </c>
      <c r="E193" s="115"/>
      <c r="F193" s="115"/>
      <c r="G193" s="105">
        <f t="shared" si="42"/>
        <v>0</v>
      </c>
      <c r="H193" s="115"/>
      <c r="I193" s="115"/>
      <c r="J193" s="99">
        <f t="shared" si="43"/>
        <v>0</v>
      </c>
      <c r="K193" s="115"/>
      <c r="L193" s="115"/>
      <c r="M193" s="71">
        <f t="shared" si="44"/>
        <v>0</v>
      </c>
      <c r="N193" s="140"/>
      <c r="O193" s="140"/>
      <c r="P193" s="71">
        <f t="shared" si="45"/>
        <v>0</v>
      </c>
      <c r="Q193" s="115"/>
      <c r="R193" s="115"/>
      <c r="S193" s="99">
        <f t="shared" si="46"/>
        <v>0</v>
      </c>
      <c r="T193" s="115"/>
      <c r="U193" s="115"/>
      <c r="V193" s="99">
        <f t="shared" si="47"/>
        <v>0</v>
      </c>
      <c r="W193" s="115"/>
      <c r="X193" s="115"/>
      <c r="Y193" s="71">
        <f t="shared" si="48"/>
        <v>0</v>
      </c>
      <c r="Z193" s="141"/>
      <c r="AA193" s="141"/>
      <c r="AB193" s="71">
        <f t="shared" si="49"/>
        <v>0</v>
      </c>
      <c r="AC193" s="140"/>
      <c r="AD193" s="140"/>
      <c r="AE193" s="110">
        <f t="shared" si="50"/>
        <v>0</v>
      </c>
      <c r="AF193" s="140"/>
      <c r="AG193" s="140"/>
      <c r="AH193" s="71">
        <f t="shared" si="51"/>
        <v>0</v>
      </c>
      <c r="AI193" s="141"/>
      <c r="AJ193" s="142"/>
      <c r="AK193" s="53">
        <f t="shared" si="38"/>
        <v>0</v>
      </c>
      <c r="AL193" s="68"/>
      <c r="AM193" s="114" t="str">
        <f t="shared" si="39"/>
        <v/>
      </c>
      <c r="AN193" s="114" t="str">
        <f t="shared" si="40"/>
        <v/>
      </c>
    </row>
    <row r="194" spans="1:40" s="2" customFormat="1" ht="24.95" customHeight="1" x14ac:dyDescent="0.2">
      <c r="A194" s="10">
        <f t="shared" si="52"/>
        <v>169</v>
      </c>
      <c r="B194" s="115"/>
      <c r="C194" s="115"/>
      <c r="D194" s="99">
        <f t="shared" si="41"/>
        <v>0</v>
      </c>
      <c r="E194" s="115"/>
      <c r="F194" s="115"/>
      <c r="G194" s="105">
        <f t="shared" si="42"/>
        <v>0</v>
      </c>
      <c r="H194" s="115"/>
      <c r="I194" s="115"/>
      <c r="J194" s="99">
        <f t="shared" si="43"/>
        <v>0</v>
      </c>
      <c r="K194" s="115"/>
      <c r="L194" s="115"/>
      <c r="M194" s="71">
        <f t="shared" si="44"/>
        <v>0</v>
      </c>
      <c r="N194" s="140"/>
      <c r="O194" s="140"/>
      <c r="P194" s="71">
        <f t="shared" si="45"/>
        <v>0</v>
      </c>
      <c r="Q194" s="115"/>
      <c r="R194" s="115"/>
      <c r="S194" s="99">
        <f t="shared" si="46"/>
        <v>0</v>
      </c>
      <c r="T194" s="115"/>
      <c r="U194" s="115"/>
      <c r="V194" s="99">
        <f t="shared" si="47"/>
        <v>0</v>
      </c>
      <c r="W194" s="115"/>
      <c r="X194" s="115"/>
      <c r="Y194" s="71">
        <f t="shared" si="48"/>
        <v>0</v>
      </c>
      <c r="Z194" s="141"/>
      <c r="AA194" s="141"/>
      <c r="AB194" s="71">
        <f t="shared" si="49"/>
        <v>0</v>
      </c>
      <c r="AC194" s="140"/>
      <c r="AD194" s="140"/>
      <c r="AE194" s="110">
        <f t="shared" si="50"/>
        <v>0</v>
      </c>
      <c r="AF194" s="140"/>
      <c r="AG194" s="140"/>
      <c r="AH194" s="71">
        <f t="shared" si="51"/>
        <v>0</v>
      </c>
      <c r="AI194" s="141"/>
      <c r="AJ194" s="142"/>
      <c r="AK194" s="53">
        <f t="shared" si="38"/>
        <v>0</v>
      </c>
      <c r="AL194" s="69"/>
      <c r="AM194" s="114" t="str">
        <f t="shared" si="39"/>
        <v/>
      </c>
      <c r="AN194" s="114" t="str">
        <f t="shared" si="40"/>
        <v/>
      </c>
    </row>
    <row r="195" spans="1:40" s="2" customFormat="1" ht="24.95" customHeight="1" x14ac:dyDescent="0.2">
      <c r="A195" s="10">
        <f t="shared" si="52"/>
        <v>170</v>
      </c>
      <c r="B195" s="115"/>
      <c r="C195" s="115"/>
      <c r="D195" s="99">
        <f t="shared" si="41"/>
        <v>0</v>
      </c>
      <c r="E195" s="115"/>
      <c r="F195" s="115"/>
      <c r="G195" s="105">
        <f t="shared" si="42"/>
        <v>0</v>
      </c>
      <c r="H195" s="115"/>
      <c r="I195" s="115"/>
      <c r="J195" s="99">
        <f t="shared" si="43"/>
        <v>0</v>
      </c>
      <c r="K195" s="115"/>
      <c r="L195" s="115"/>
      <c r="M195" s="71">
        <f t="shared" si="44"/>
        <v>0</v>
      </c>
      <c r="N195" s="140"/>
      <c r="O195" s="140"/>
      <c r="P195" s="71">
        <f t="shared" si="45"/>
        <v>0</v>
      </c>
      <c r="Q195" s="115"/>
      <c r="R195" s="115"/>
      <c r="S195" s="99">
        <f t="shared" si="46"/>
        <v>0</v>
      </c>
      <c r="T195" s="115"/>
      <c r="U195" s="115"/>
      <c r="V195" s="99">
        <f t="shared" si="47"/>
        <v>0</v>
      </c>
      <c r="W195" s="115"/>
      <c r="X195" s="115"/>
      <c r="Y195" s="71">
        <f t="shared" si="48"/>
        <v>0</v>
      </c>
      <c r="Z195" s="141"/>
      <c r="AA195" s="141"/>
      <c r="AB195" s="71">
        <f t="shared" si="49"/>
        <v>0</v>
      </c>
      <c r="AC195" s="140"/>
      <c r="AD195" s="140"/>
      <c r="AE195" s="110">
        <f t="shared" si="50"/>
        <v>0</v>
      </c>
      <c r="AF195" s="140"/>
      <c r="AG195" s="140"/>
      <c r="AH195" s="71">
        <f t="shared" si="51"/>
        <v>0</v>
      </c>
      <c r="AI195" s="141"/>
      <c r="AJ195" s="142"/>
      <c r="AK195" s="53">
        <f t="shared" si="38"/>
        <v>0</v>
      </c>
      <c r="AL195" s="69"/>
      <c r="AM195" s="114" t="str">
        <f t="shared" si="39"/>
        <v/>
      </c>
      <c r="AN195" s="114" t="str">
        <f t="shared" si="40"/>
        <v/>
      </c>
    </row>
    <row r="196" spans="1:40" s="2" customFormat="1" ht="24.95" customHeight="1" x14ac:dyDescent="0.2">
      <c r="A196" s="10">
        <f t="shared" si="52"/>
        <v>171</v>
      </c>
      <c r="B196" s="115"/>
      <c r="C196" s="115"/>
      <c r="D196" s="99">
        <f t="shared" si="41"/>
        <v>0</v>
      </c>
      <c r="E196" s="115"/>
      <c r="F196" s="115"/>
      <c r="G196" s="105">
        <f t="shared" si="42"/>
        <v>0</v>
      </c>
      <c r="H196" s="115"/>
      <c r="I196" s="115"/>
      <c r="J196" s="99">
        <f t="shared" si="43"/>
        <v>0</v>
      </c>
      <c r="K196" s="115"/>
      <c r="L196" s="115"/>
      <c r="M196" s="71">
        <f t="shared" si="44"/>
        <v>0</v>
      </c>
      <c r="N196" s="140"/>
      <c r="O196" s="140"/>
      <c r="P196" s="71">
        <f t="shared" si="45"/>
        <v>0</v>
      </c>
      <c r="Q196" s="115"/>
      <c r="R196" s="115"/>
      <c r="S196" s="99">
        <f t="shared" si="46"/>
        <v>0</v>
      </c>
      <c r="T196" s="115"/>
      <c r="U196" s="115"/>
      <c r="V196" s="99">
        <f t="shared" si="47"/>
        <v>0</v>
      </c>
      <c r="W196" s="115"/>
      <c r="X196" s="115"/>
      <c r="Y196" s="71">
        <f t="shared" si="48"/>
        <v>0</v>
      </c>
      <c r="Z196" s="141"/>
      <c r="AA196" s="141"/>
      <c r="AB196" s="71">
        <f t="shared" si="49"/>
        <v>0</v>
      </c>
      <c r="AC196" s="140"/>
      <c r="AD196" s="140"/>
      <c r="AE196" s="110">
        <f t="shared" si="50"/>
        <v>0</v>
      </c>
      <c r="AF196" s="140"/>
      <c r="AG196" s="140"/>
      <c r="AH196" s="71">
        <f t="shared" si="51"/>
        <v>0</v>
      </c>
      <c r="AI196" s="141"/>
      <c r="AJ196" s="142"/>
      <c r="AK196" s="53">
        <f t="shared" si="38"/>
        <v>0</v>
      </c>
      <c r="AL196" s="69"/>
      <c r="AM196" s="114" t="str">
        <f t="shared" si="39"/>
        <v/>
      </c>
      <c r="AN196" s="114" t="str">
        <f t="shared" si="40"/>
        <v/>
      </c>
    </row>
    <row r="197" spans="1:40" s="2" customFormat="1" ht="24.95" customHeight="1" x14ac:dyDescent="0.2">
      <c r="A197" s="10">
        <f t="shared" si="52"/>
        <v>172</v>
      </c>
      <c r="B197" s="115"/>
      <c r="C197" s="115"/>
      <c r="D197" s="99">
        <f t="shared" si="41"/>
        <v>0</v>
      </c>
      <c r="E197" s="115"/>
      <c r="F197" s="115"/>
      <c r="G197" s="105">
        <f t="shared" si="42"/>
        <v>0</v>
      </c>
      <c r="H197" s="115"/>
      <c r="I197" s="115"/>
      <c r="J197" s="99">
        <f t="shared" si="43"/>
        <v>0</v>
      </c>
      <c r="K197" s="115"/>
      <c r="L197" s="115"/>
      <c r="M197" s="71">
        <f t="shared" si="44"/>
        <v>0</v>
      </c>
      <c r="N197" s="140"/>
      <c r="O197" s="140"/>
      <c r="P197" s="71">
        <f t="shared" si="45"/>
        <v>0</v>
      </c>
      <c r="Q197" s="115"/>
      <c r="R197" s="115"/>
      <c r="S197" s="99">
        <f t="shared" si="46"/>
        <v>0</v>
      </c>
      <c r="T197" s="115"/>
      <c r="U197" s="115"/>
      <c r="V197" s="99">
        <f t="shared" si="47"/>
        <v>0</v>
      </c>
      <c r="W197" s="115"/>
      <c r="X197" s="115"/>
      <c r="Y197" s="71">
        <f t="shared" si="48"/>
        <v>0</v>
      </c>
      <c r="Z197" s="141"/>
      <c r="AA197" s="141"/>
      <c r="AB197" s="71">
        <f t="shared" si="49"/>
        <v>0</v>
      </c>
      <c r="AC197" s="140"/>
      <c r="AD197" s="140"/>
      <c r="AE197" s="110">
        <f t="shared" si="50"/>
        <v>0</v>
      </c>
      <c r="AF197" s="140"/>
      <c r="AG197" s="140"/>
      <c r="AH197" s="71">
        <f t="shared" si="51"/>
        <v>0</v>
      </c>
      <c r="AI197" s="141"/>
      <c r="AJ197" s="142"/>
      <c r="AK197" s="53">
        <f t="shared" si="38"/>
        <v>0</v>
      </c>
      <c r="AL197" s="69"/>
      <c r="AM197" s="114" t="str">
        <f t="shared" si="39"/>
        <v/>
      </c>
      <c r="AN197" s="114" t="str">
        <f t="shared" si="40"/>
        <v/>
      </c>
    </row>
    <row r="198" spans="1:40" s="2" customFormat="1" ht="24.95" customHeight="1" x14ac:dyDescent="0.2">
      <c r="A198" s="10">
        <f t="shared" si="52"/>
        <v>173</v>
      </c>
      <c r="B198" s="115"/>
      <c r="C198" s="115"/>
      <c r="D198" s="99">
        <f t="shared" si="41"/>
        <v>0</v>
      </c>
      <c r="E198" s="115"/>
      <c r="F198" s="115"/>
      <c r="G198" s="105">
        <f t="shared" si="42"/>
        <v>0</v>
      </c>
      <c r="H198" s="115"/>
      <c r="I198" s="115"/>
      <c r="J198" s="99">
        <f t="shared" si="43"/>
        <v>0</v>
      </c>
      <c r="K198" s="115"/>
      <c r="L198" s="115"/>
      <c r="M198" s="71">
        <f t="shared" si="44"/>
        <v>0</v>
      </c>
      <c r="N198" s="140"/>
      <c r="O198" s="140"/>
      <c r="P198" s="71">
        <f t="shared" si="45"/>
        <v>0</v>
      </c>
      <c r="Q198" s="115"/>
      <c r="R198" s="115"/>
      <c r="S198" s="99">
        <f t="shared" si="46"/>
        <v>0</v>
      </c>
      <c r="T198" s="115"/>
      <c r="U198" s="115"/>
      <c r="V198" s="99">
        <f t="shared" si="47"/>
        <v>0</v>
      </c>
      <c r="W198" s="115"/>
      <c r="X198" s="115"/>
      <c r="Y198" s="71">
        <f t="shared" si="48"/>
        <v>0</v>
      </c>
      <c r="Z198" s="141"/>
      <c r="AA198" s="141"/>
      <c r="AB198" s="71">
        <f t="shared" si="49"/>
        <v>0</v>
      </c>
      <c r="AC198" s="140"/>
      <c r="AD198" s="140"/>
      <c r="AE198" s="110">
        <f t="shared" si="50"/>
        <v>0</v>
      </c>
      <c r="AF198" s="140"/>
      <c r="AG198" s="140"/>
      <c r="AH198" s="71">
        <f t="shared" si="51"/>
        <v>0</v>
      </c>
      <c r="AI198" s="141"/>
      <c r="AJ198" s="142"/>
      <c r="AK198" s="53">
        <f t="shared" si="38"/>
        <v>0</v>
      </c>
      <c r="AL198" s="69"/>
      <c r="AM198" s="114" t="str">
        <f t="shared" si="39"/>
        <v/>
      </c>
      <c r="AN198" s="114" t="str">
        <f t="shared" si="40"/>
        <v/>
      </c>
    </row>
    <row r="199" spans="1:40" s="5" customFormat="1" ht="24.95" customHeight="1" x14ac:dyDescent="0.25">
      <c r="A199" s="10">
        <f t="shared" si="52"/>
        <v>174</v>
      </c>
      <c r="B199" s="115"/>
      <c r="C199" s="115"/>
      <c r="D199" s="99">
        <f t="shared" si="41"/>
        <v>0</v>
      </c>
      <c r="E199" s="115"/>
      <c r="F199" s="115"/>
      <c r="G199" s="105">
        <f t="shared" si="42"/>
        <v>0</v>
      </c>
      <c r="H199" s="115"/>
      <c r="I199" s="115"/>
      <c r="J199" s="99">
        <f t="shared" si="43"/>
        <v>0</v>
      </c>
      <c r="K199" s="115"/>
      <c r="L199" s="115"/>
      <c r="M199" s="71">
        <f t="shared" si="44"/>
        <v>0</v>
      </c>
      <c r="N199" s="140"/>
      <c r="O199" s="140"/>
      <c r="P199" s="71">
        <f t="shared" si="45"/>
        <v>0</v>
      </c>
      <c r="Q199" s="115"/>
      <c r="R199" s="115"/>
      <c r="S199" s="99">
        <f t="shared" si="46"/>
        <v>0</v>
      </c>
      <c r="T199" s="115"/>
      <c r="U199" s="115"/>
      <c r="V199" s="99">
        <f t="shared" si="47"/>
        <v>0</v>
      </c>
      <c r="W199" s="115"/>
      <c r="X199" s="115"/>
      <c r="Y199" s="71">
        <f t="shared" si="48"/>
        <v>0</v>
      </c>
      <c r="Z199" s="141"/>
      <c r="AA199" s="141"/>
      <c r="AB199" s="71">
        <f t="shared" si="49"/>
        <v>0</v>
      </c>
      <c r="AC199" s="140"/>
      <c r="AD199" s="140"/>
      <c r="AE199" s="110">
        <f t="shared" si="50"/>
        <v>0</v>
      </c>
      <c r="AF199" s="140"/>
      <c r="AG199" s="140"/>
      <c r="AH199" s="71">
        <f t="shared" si="51"/>
        <v>0</v>
      </c>
      <c r="AI199" s="141"/>
      <c r="AJ199" s="142"/>
      <c r="AK199" s="53">
        <f t="shared" si="38"/>
        <v>0</v>
      </c>
      <c r="AL199" s="67"/>
      <c r="AM199" s="114" t="str">
        <f t="shared" si="39"/>
        <v/>
      </c>
      <c r="AN199" s="114" t="str">
        <f t="shared" si="40"/>
        <v/>
      </c>
    </row>
    <row r="200" spans="1:40" s="4" customFormat="1" ht="24.95" customHeight="1" x14ac:dyDescent="0.25">
      <c r="A200" s="10">
        <f t="shared" si="52"/>
        <v>175</v>
      </c>
      <c r="B200" s="115"/>
      <c r="C200" s="115"/>
      <c r="D200" s="99">
        <f t="shared" si="41"/>
        <v>0</v>
      </c>
      <c r="E200" s="115"/>
      <c r="F200" s="115"/>
      <c r="G200" s="105">
        <f t="shared" si="42"/>
        <v>0</v>
      </c>
      <c r="H200" s="115"/>
      <c r="I200" s="115"/>
      <c r="J200" s="99">
        <f t="shared" si="43"/>
        <v>0</v>
      </c>
      <c r="K200" s="115"/>
      <c r="L200" s="115"/>
      <c r="M200" s="71">
        <f t="shared" si="44"/>
        <v>0</v>
      </c>
      <c r="N200" s="140"/>
      <c r="O200" s="140"/>
      <c r="P200" s="71">
        <f t="shared" si="45"/>
        <v>0</v>
      </c>
      <c r="Q200" s="115"/>
      <c r="R200" s="115"/>
      <c r="S200" s="99">
        <f t="shared" si="46"/>
        <v>0</v>
      </c>
      <c r="T200" s="115"/>
      <c r="U200" s="115"/>
      <c r="V200" s="99">
        <f t="shared" si="47"/>
        <v>0</v>
      </c>
      <c r="W200" s="115"/>
      <c r="X200" s="115"/>
      <c r="Y200" s="71">
        <f t="shared" si="48"/>
        <v>0</v>
      </c>
      <c r="Z200" s="141"/>
      <c r="AA200" s="141"/>
      <c r="AB200" s="71">
        <f t="shared" si="49"/>
        <v>0</v>
      </c>
      <c r="AC200" s="140"/>
      <c r="AD200" s="140"/>
      <c r="AE200" s="110">
        <f t="shared" si="50"/>
        <v>0</v>
      </c>
      <c r="AF200" s="140"/>
      <c r="AG200" s="140"/>
      <c r="AH200" s="71">
        <f t="shared" si="51"/>
        <v>0</v>
      </c>
      <c r="AI200" s="141"/>
      <c r="AJ200" s="142"/>
      <c r="AK200" s="53">
        <f t="shared" si="38"/>
        <v>0</v>
      </c>
      <c r="AL200" s="68"/>
      <c r="AM200" s="114" t="str">
        <f t="shared" si="39"/>
        <v/>
      </c>
      <c r="AN200" s="114" t="str">
        <f t="shared" si="40"/>
        <v/>
      </c>
    </row>
    <row r="201" spans="1:40" s="2" customFormat="1" ht="24.95" customHeight="1" x14ac:dyDescent="0.2">
      <c r="A201" s="10">
        <f t="shared" si="52"/>
        <v>176</v>
      </c>
      <c r="B201" s="115"/>
      <c r="C201" s="115"/>
      <c r="D201" s="99">
        <f t="shared" si="41"/>
        <v>0</v>
      </c>
      <c r="E201" s="115"/>
      <c r="F201" s="115"/>
      <c r="G201" s="105">
        <f t="shared" si="42"/>
        <v>0</v>
      </c>
      <c r="H201" s="115"/>
      <c r="I201" s="115"/>
      <c r="J201" s="99">
        <f t="shared" si="43"/>
        <v>0</v>
      </c>
      <c r="K201" s="115"/>
      <c r="L201" s="115"/>
      <c r="M201" s="71">
        <f t="shared" si="44"/>
        <v>0</v>
      </c>
      <c r="N201" s="140"/>
      <c r="O201" s="140"/>
      <c r="P201" s="71">
        <f t="shared" si="45"/>
        <v>0</v>
      </c>
      <c r="Q201" s="115"/>
      <c r="R201" s="115"/>
      <c r="S201" s="99">
        <f t="shared" si="46"/>
        <v>0</v>
      </c>
      <c r="T201" s="115"/>
      <c r="U201" s="115"/>
      <c r="V201" s="99">
        <f t="shared" si="47"/>
        <v>0</v>
      </c>
      <c r="W201" s="115"/>
      <c r="X201" s="115"/>
      <c r="Y201" s="71">
        <f t="shared" si="48"/>
        <v>0</v>
      </c>
      <c r="Z201" s="141"/>
      <c r="AA201" s="141"/>
      <c r="AB201" s="71">
        <f t="shared" si="49"/>
        <v>0</v>
      </c>
      <c r="AC201" s="140"/>
      <c r="AD201" s="140"/>
      <c r="AE201" s="110">
        <f t="shared" si="50"/>
        <v>0</v>
      </c>
      <c r="AF201" s="140"/>
      <c r="AG201" s="140"/>
      <c r="AH201" s="71">
        <f t="shared" si="51"/>
        <v>0</v>
      </c>
      <c r="AI201" s="141"/>
      <c r="AJ201" s="142"/>
      <c r="AK201" s="53">
        <f t="shared" si="38"/>
        <v>0</v>
      </c>
      <c r="AL201" s="69"/>
      <c r="AM201" s="114" t="str">
        <f t="shared" si="39"/>
        <v/>
      </c>
      <c r="AN201" s="114" t="str">
        <f t="shared" si="40"/>
        <v/>
      </c>
    </row>
    <row r="202" spans="1:40" s="2" customFormat="1" ht="24.95" customHeight="1" x14ac:dyDescent="0.2">
      <c r="A202" s="10">
        <f t="shared" si="52"/>
        <v>177</v>
      </c>
      <c r="B202" s="115"/>
      <c r="C202" s="115"/>
      <c r="D202" s="99">
        <f t="shared" si="41"/>
        <v>0</v>
      </c>
      <c r="E202" s="115"/>
      <c r="F202" s="115"/>
      <c r="G202" s="105">
        <f t="shared" si="42"/>
        <v>0</v>
      </c>
      <c r="H202" s="115"/>
      <c r="I202" s="115"/>
      <c r="J202" s="99">
        <f t="shared" si="43"/>
        <v>0</v>
      </c>
      <c r="K202" s="115"/>
      <c r="L202" s="115"/>
      <c r="M202" s="71">
        <f t="shared" si="44"/>
        <v>0</v>
      </c>
      <c r="N202" s="140"/>
      <c r="O202" s="140"/>
      <c r="P202" s="71">
        <f t="shared" si="45"/>
        <v>0</v>
      </c>
      <c r="Q202" s="115"/>
      <c r="R202" s="115"/>
      <c r="S202" s="99">
        <f t="shared" si="46"/>
        <v>0</v>
      </c>
      <c r="T202" s="115"/>
      <c r="U202" s="115"/>
      <c r="V202" s="99">
        <f t="shared" si="47"/>
        <v>0</v>
      </c>
      <c r="W202" s="115"/>
      <c r="X202" s="115"/>
      <c r="Y202" s="71">
        <f t="shared" si="48"/>
        <v>0</v>
      </c>
      <c r="Z202" s="141"/>
      <c r="AA202" s="141"/>
      <c r="AB202" s="71">
        <f t="shared" si="49"/>
        <v>0</v>
      </c>
      <c r="AC202" s="140"/>
      <c r="AD202" s="140"/>
      <c r="AE202" s="110">
        <f t="shared" si="50"/>
        <v>0</v>
      </c>
      <c r="AF202" s="140"/>
      <c r="AG202" s="140"/>
      <c r="AH202" s="71">
        <f t="shared" si="51"/>
        <v>0</v>
      </c>
      <c r="AI202" s="141"/>
      <c r="AJ202" s="142"/>
      <c r="AK202" s="53">
        <f t="shared" si="38"/>
        <v>0</v>
      </c>
      <c r="AL202" s="69"/>
      <c r="AM202" s="114" t="str">
        <f t="shared" si="39"/>
        <v/>
      </c>
      <c r="AN202" s="114" t="str">
        <f t="shared" si="40"/>
        <v/>
      </c>
    </row>
    <row r="203" spans="1:40" s="2" customFormat="1" ht="24.95" customHeight="1" x14ac:dyDescent="0.2">
      <c r="A203" s="10">
        <f t="shared" si="52"/>
        <v>178</v>
      </c>
      <c r="B203" s="115"/>
      <c r="C203" s="115"/>
      <c r="D203" s="99">
        <f t="shared" si="41"/>
        <v>0</v>
      </c>
      <c r="E203" s="115"/>
      <c r="F203" s="115"/>
      <c r="G203" s="105">
        <f t="shared" si="42"/>
        <v>0</v>
      </c>
      <c r="H203" s="115"/>
      <c r="I203" s="115"/>
      <c r="J203" s="99">
        <f t="shared" si="43"/>
        <v>0</v>
      </c>
      <c r="K203" s="115"/>
      <c r="L203" s="115"/>
      <c r="M203" s="71">
        <f t="shared" si="44"/>
        <v>0</v>
      </c>
      <c r="N203" s="140"/>
      <c r="O203" s="140"/>
      <c r="P203" s="71">
        <f t="shared" si="45"/>
        <v>0</v>
      </c>
      <c r="Q203" s="115"/>
      <c r="R203" s="115"/>
      <c r="S203" s="99">
        <f t="shared" si="46"/>
        <v>0</v>
      </c>
      <c r="T203" s="115"/>
      <c r="U203" s="115"/>
      <c r="V203" s="99">
        <f t="shared" si="47"/>
        <v>0</v>
      </c>
      <c r="W203" s="115"/>
      <c r="X203" s="115"/>
      <c r="Y203" s="71">
        <f t="shared" si="48"/>
        <v>0</v>
      </c>
      <c r="Z203" s="141"/>
      <c r="AA203" s="141"/>
      <c r="AB203" s="71">
        <f t="shared" si="49"/>
        <v>0</v>
      </c>
      <c r="AC203" s="140"/>
      <c r="AD203" s="140"/>
      <c r="AE203" s="110">
        <f t="shared" si="50"/>
        <v>0</v>
      </c>
      <c r="AF203" s="140"/>
      <c r="AG203" s="140"/>
      <c r="AH203" s="71">
        <f t="shared" si="51"/>
        <v>0</v>
      </c>
      <c r="AI203" s="141"/>
      <c r="AJ203" s="142"/>
      <c r="AK203" s="53">
        <f t="shared" si="38"/>
        <v>0</v>
      </c>
      <c r="AL203" s="69"/>
      <c r="AM203" s="114" t="str">
        <f t="shared" si="39"/>
        <v/>
      </c>
      <c r="AN203" s="114" t="str">
        <f t="shared" si="40"/>
        <v/>
      </c>
    </row>
    <row r="204" spans="1:40" s="2" customFormat="1" ht="24.95" customHeight="1" x14ac:dyDescent="0.2">
      <c r="A204" s="10">
        <f t="shared" si="52"/>
        <v>179</v>
      </c>
      <c r="B204" s="115"/>
      <c r="C204" s="115"/>
      <c r="D204" s="99">
        <f t="shared" si="41"/>
        <v>0</v>
      </c>
      <c r="E204" s="115"/>
      <c r="F204" s="115"/>
      <c r="G204" s="105">
        <f t="shared" si="42"/>
        <v>0</v>
      </c>
      <c r="H204" s="115"/>
      <c r="I204" s="115"/>
      <c r="J204" s="99">
        <f t="shared" si="43"/>
        <v>0</v>
      </c>
      <c r="K204" s="115"/>
      <c r="L204" s="115"/>
      <c r="M204" s="71">
        <f t="shared" si="44"/>
        <v>0</v>
      </c>
      <c r="N204" s="140"/>
      <c r="O204" s="140"/>
      <c r="P204" s="71">
        <f t="shared" si="45"/>
        <v>0</v>
      </c>
      <c r="Q204" s="115"/>
      <c r="R204" s="115"/>
      <c r="S204" s="99">
        <f t="shared" si="46"/>
        <v>0</v>
      </c>
      <c r="T204" s="115"/>
      <c r="U204" s="115"/>
      <c r="V204" s="99">
        <f t="shared" si="47"/>
        <v>0</v>
      </c>
      <c r="W204" s="115"/>
      <c r="X204" s="115"/>
      <c r="Y204" s="71">
        <f t="shared" si="48"/>
        <v>0</v>
      </c>
      <c r="Z204" s="141"/>
      <c r="AA204" s="141"/>
      <c r="AB204" s="71">
        <f t="shared" si="49"/>
        <v>0</v>
      </c>
      <c r="AC204" s="140"/>
      <c r="AD204" s="140"/>
      <c r="AE204" s="110">
        <f t="shared" si="50"/>
        <v>0</v>
      </c>
      <c r="AF204" s="140"/>
      <c r="AG204" s="140"/>
      <c r="AH204" s="71">
        <f t="shared" si="51"/>
        <v>0</v>
      </c>
      <c r="AI204" s="141"/>
      <c r="AJ204" s="142"/>
      <c r="AK204" s="53">
        <f t="shared" si="38"/>
        <v>0</v>
      </c>
      <c r="AL204" s="69"/>
      <c r="AM204" s="114" t="str">
        <f t="shared" si="39"/>
        <v/>
      </c>
      <c r="AN204" s="114" t="str">
        <f t="shared" si="40"/>
        <v/>
      </c>
    </row>
    <row r="205" spans="1:40" s="2" customFormat="1" ht="24.95" customHeight="1" x14ac:dyDescent="0.2">
      <c r="A205" s="10">
        <f t="shared" si="52"/>
        <v>180</v>
      </c>
      <c r="B205" s="115"/>
      <c r="C205" s="115"/>
      <c r="D205" s="99">
        <f t="shared" si="41"/>
        <v>0</v>
      </c>
      <c r="E205" s="115"/>
      <c r="F205" s="115"/>
      <c r="G205" s="105">
        <f t="shared" si="42"/>
        <v>0</v>
      </c>
      <c r="H205" s="115"/>
      <c r="I205" s="115"/>
      <c r="J205" s="99">
        <f t="shared" si="43"/>
        <v>0</v>
      </c>
      <c r="K205" s="115"/>
      <c r="L205" s="115"/>
      <c r="M205" s="71">
        <f t="shared" si="44"/>
        <v>0</v>
      </c>
      <c r="N205" s="140"/>
      <c r="O205" s="140"/>
      <c r="P205" s="71">
        <f t="shared" si="45"/>
        <v>0</v>
      </c>
      <c r="Q205" s="115"/>
      <c r="R205" s="115"/>
      <c r="S205" s="99">
        <f t="shared" si="46"/>
        <v>0</v>
      </c>
      <c r="T205" s="115"/>
      <c r="U205" s="115"/>
      <c r="V205" s="99">
        <f t="shared" si="47"/>
        <v>0</v>
      </c>
      <c r="W205" s="115"/>
      <c r="X205" s="115"/>
      <c r="Y205" s="71">
        <f t="shared" si="48"/>
        <v>0</v>
      </c>
      <c r="Z205" s="141"/>
      <c r="AA205" s="141"/>
      <c r="AB205" s="71">
        <f t="shared" si="49"/>
        <v>0</v>
      </c>
      <c r="AC205" s="140"/>
      <c r="AD205" s="140"/>
      <c r="AE205" s="110">
        <f t="shared" si="50"/>
        <v>0</v>
      </c>
      <c r="AF205" s="140"/>
      <c r="AG205" s="140"/>
      <c r="AH205" s="71">
        <f t="shared" si="51"/>
        <v>0</v>
      </c>
      <c r="AI205" s="141"/>
      <c r="AJ205" s="142"/>
      <c r="AK205" s="53">
        <f t="shared" si="38"/>
        <v>0</v>
      </c>
      <c r="AL205" s="69"/>
      <c r="AM205" s="114" t="str">
        <f t="shared" si="39"/>
        <v/>
      </c>
      <c r="AN205" s="114" t="str">
        <f t="shared" si="40"/>
        <v/>
      </c>
    </row>
    <row r="206" spans="1:40" s="2" customFormat="1" ht="24.95" customHeight="1" x14ac:dyDescent="0.2">
      <c r="A206" s="10">
        <f t="shared" si="52"/>
        <v>181</v>
      </c>
      <c r="B206" s="115"/>
      <c r="C206" s="115"/>
      <c r="D206" s="99">
        <f t="shared" si="41"/>
        <v>0</v>
      </c>
      <c r="E206" s="115"/>
      <c r="F206" s="115"/>
      <c r="G206" s="105">
        <f t="shared" si="42"/>
        <v>0</v>
      </c>
      <c r="H206" s="115"/>
      <c r="I206" s="115"/>
      <c r="J206" s="99">
        <f t="shared" si="43"/>
        <v>0</v>
      </c>
      <c r="K206" s="115"/>
      <c r="L206" s="115"/>
      <c r="M206" s="71">
        <f t="shared" si="44"/>
        <v>0</v>
      </c>
      <c r="N206" s="140"/>
      <c r="O206" s="140"/>
      <c r="P206" s="71">
        <f t="shared" si="45"/>
        <v>0</v>
      </c>
      <c r="Q206" s="115"/>
      <c r="R206" s="115"/>
      <c r="S206" s="99">
        <f t="shared" si="46"/>
        <v>0</v>
      </c>
      <c r="T206" s="115"/>
      <c r="U206" s="115"/>
      <c r="V206" s="99">
        <f t="shared" si="47"/>
        <v>0</v>
      </c>
      <c r="W206" s="115"/>
      <c r="X206" s="115"/>
      <c r="Y206" s="71">
        <f t="shared" si="48"/>
        <v>0</v>
      </c>
      <c r="Z206" s="141"/>
      <c r="AA206" s="141"/>
      <c r="AB206" s="71">
        <f t="shared" si="49"/>
        <v>0</v>
      </c>
      <c r="AC206" s="140"/>
      <c r="AD206" s="140"/>
      <c r="AE206" s="110">
        <f t="shared" si="50"/>
        <v>0</v>
      </c>
      <c r="AF206" s="140"/>
      <c r="AG206" s="140"/>
      <c r="AH206" s="71">
        <f t="shared" si="51"/>
        <v>0</v>
      </c>
      <c r="AI206" s="141"/>
      <c r="AJ206" s="142"/>
      <c r="AK206" s="53">
        <f t="shared" si="38"/>
        <v>0</v>
      </c>
      <c r="AL206" s="69"/>
      <c r="AM206" s="114" t="str">
        <f t="shared" si="39"/>
        <v/>
      </c>
      <c r="AN206" s="114" t="str">
        <f t="shared" si="40"/>
        <v/>
      </c>
    </row>
    <row r="207" spans="1:40" s="4" customFormat="1" ht="24.95" customHeight="1" x14ac:dyDescent="0.25">
      <c r="A207" s="10">
        <f t="shared" si="52"/>
        <v>182</v>
      </c>
      <c r="B207" s="115"/>
      <c r="C207" s="115"/>
      <c r="D207" s="99">
        <f t="shared" si="41"/>
        <v>0</v>
      </c>
      <c r="E207" s="115"/>
      <c r="F207" s="115"/>
      <c r="G207" s="105">
        <f t="shared" si="42"/>
        <v>0</v>
      </c>
      <c r="H207" s="115"/>
      <c r="I207" s="115"/>
      <c r="J207" s="99">
        <f t="shared" si="43"/>
        <v>0</v>
      </c>
      <c r="K207" s="115"/>
      <c r="L207" s="115"/>
      <c r="M207" s="71">
        <f t="shared" si="44"/>
        <v>0</v>
      </c>
      <c r="N207" s="140"/>
      <c r="O207" s="140"/>
      <c r="P207" s="71">
        <f t="shared" si="45"/>
        <v>0</v>
      </c>
      <c r="Q207" s="115"/>
      <c r="R207" s="115"/>
      <c r="S207" s="99">
        <f t="shared" si="46"/>
        <v>0</v>
      </c>
      <c r="T207" s="115"/>
      <c r="U207" s="115"/>
      <c r="V207" s="99">
        <f t="shared" si="47"/>
        <v>0</v>
      </c>
      <c r="W207" s="115"/>
      <c r="X207" s="115"/>
      <c r="Y207" s="71">
        <f t="shared" si="48"/>
        <v>0</v>
      </c>
      <c r="Z207" s="141"/>
      <c r="AA207" s="141"/>
      <c r="AB207" s="71">
        <f t="shared" si="49"/>
        <v>0</v>
      </c>
      <c r="AC207" s="140"/>
      <c r="AD207" s="140"/>
      <c r="AE207" s="110">
        <f t="shared" si="50"/>
        <v>0</v>
      </c>
      <c r="AF207" s="140"/>
      <c r="AG207" s="140"/>
      <c r="AH207" s="71">
        <f t="shared" si="51"/>
        <v>0</v>
      </c>
      <c r="AI207" s="141"/>
      <c r="AJ207" s="142"/>
      <c r="AK207" s="53">
        <f t="shared" si="38"/>
        <v>0</v>
      </c>
      <c r="AL207" s="68"/>
      <c r="AM207" s="114" t="str">
        <f t="shared" si="39"/>
        <v/>
      </c>
      <c r="AN207" s="114" t="str">
        <f t="shared" si="40"/>
        <v/>
      </c>
    </row>
    <row r="208" spans="1:40" s="2" customFormat="1" ht="24.95" customHeight="1" x14ac:dyDescent="0.2">
      <c r="A208" s="10">
        <f t="shared" si="52"/>
        <v>183</v>
      </c>
      <c r="B208" s="115"/>
      <c r="C208" s="115"/>
      <c r="D208" s="99">
        <f t="shared" si="41"/>
        <v>0</v>
      </c>
      <c r="E208" s="115"/>
      <c r="F208" s="115"/>
      <c r="G208" s="105">
        <f t="shared" si="42"/>
        <v>0</v>
      </c>
      <c r="H208" s="115"/>
      <c r="I208" s="115"/>
      <c r="J208" s="99">
        <f t="shared" si="43"/>
        <v>0</v>
      </c>
      <c r="K208" s="115"/>
      <c r="L208" s="115"/>
      <c r="M208" s="71">
        <f t="shared" si="44"/>
        <v>0</v>
      </c>
      <c r="N208" s="140"/>
      <c r="O208" s="140"/>
      <c r="P208" s="71">
        <f t="shared" si="45"/>
        <v>0</v>
      </c>
      <c r="Q208" s="115"/>
      <c r="R208" s="115"/>
      <c r="S208" s="99">
        <f t="shared" si="46"/>
        <v>0</v>
      </c>
      <c r="T208" s="115"/>
      <c r="U208" s="115"/>
      <c r="V208" s="99">
        <f t="shared" si="47"/>
        <v>0</v>
      </c>
      <c r="W208" s="115"/>
      <c r="X208" s="115"/>
      <c r="Y208" s="71">
        <f t="shared" si="48"/>
        <v>0</v>
      </c>
      <c r="Z208" s="141"/>
      <c r="AA208" s="141"/>
      <c r="AB208" s="71">
        <f t="shared" si="49"/>
        <v>0</v>
      </c>
      <c r="AC208" s="140"/>
      <c r="AD208" s="140"/>
      <c r="AE208" s="110">
        <f t="shared" si="50"/>
        <v>0</v>
      </c>
      <c r="AF208" s="140"/>
      <c r="AG208" s="140"/>
      <c r="AH208" s="71">
        <f t="shared" si="51"/>
        <v>0</v>
      </c>
      <c r="AI208" s="141"/>
      <c r="AJ208" s="142"/>
      <c r="AK208" s="53">
        <f t="shared" si="38"/>
        <v>0</v>
      </c>
      <c r="AL208" s="69"/>
      <c r="AM208" s="114" t="str">
        <f t="shared" si="39"/>
        <v/>
      </c>
      <c r="AN208" s="114" t="str">
        <f t="shared" si="40"/>
        <v/>
      </c>
    </row>
    <row r="209" spans="1:40" s="2" customFormat="1" ht="24.95" customHeight="1" x14ac:dyDescent="0.2">
      <c r="A209" s="10">
        <f t="shared" si="52"/>
        <v>184</v>
      </c>
      <c r="B209" s="115"/>
      <c r="C209" s="115"/>
      <c r="D209" s="99">
        <f t="shared" si="41"/>
        <v>0</v>
      </c>
      <c r="E209" s="115"/>
      <c r="F209" s="115"/>
      <c r="G209" s="105">
        <f t="shared" si="42"/>
        <v>0</v>
      </c>
      <c r="H209" s="115"/>
      <c r="I209" s="115"/>
      <c r="J209" s="99">
        <f t="shared" si="43"/>
        <v>0</v>
      </c>
      <c r="K209" s="115"/>
      <c r="L209" s="115"/>
      <c r="M209" s="71">
        <f t="shared" si="44"/>
        <v>0</v>
      </c>
      <c r="N209" s="140"/>
      <c r="O209" s="140"/>
      <c r="P209" s="71">
        <f t="shared" si="45"/>
        <v>0</v>
      </c>
      <c r="Q209" s="115"/>
      <c r="R209" s="115"/>
      <c r="S209" s="99">
        <f t="shared" si="46"/>
        <v>0</v>
      </c>
      <c r="T209" s="115"/>
      <c r="U209" s="115"/>
      <c r="V209" s="99">
        <f t="shared" si="47"/>
        <v>0</v>
      </c>
      <c r="W209" s="115"/>
      <c r="X209" s="115"/>
      <c r="Y209" s="71">
        <f t="shared" si="48"/>
        <v>0</v>
      </c>
      <c r="Z209" s="141"/>
      <c r="AA209" s="141"/>
      <c r="AB209" s="71">
        <f t="shared" si="49"/>
        <v>0</v>
      </c>
      <c r="AC209" s="140"/>
      <c r="AD209" s="140"/>
      <c r="AE209" s="110">
        <f t="shared" si="50"/>
        <v>0</v>
      </c>
      <c r="AF209" s="140"/>
      <c r="AG209" s="140"/>
      <c r="AH209" s="71">
        <f t="shared" si="51"/>
        <v>0</v>
      </c>
      <c r="AI209" s="141"/>
      <c r="AJ209" s="142"/>
      <c r="AK209" s="53">
        <f t="shared" si="38"/>
        <v>0</v>
      </c>
      <c r="AL209" s="69"/>
      <c r="AM209" s="114" t="str">
        <f t="shared" si="39"/>
        <v/>
      </c>
      <c r="AN209" s="114" t="str">
        <f t="shared" si="40"/>
        <v/>
      </c>
    </row>
    <row r="210" spans="1:40" s="2" customFormat="1" ht="24.95" customHeight="1" x14ac:dyDescent="0.2">
      <c r="A210" s="10">
        <f t="shared" si="52"/>
        <v>185</v>
      </c>
      <c r="B210" s="115"/>
      <c r="C210" s="115"/>
      <c r="D210" s="99">
        <f t="shared" si="41"/>
        <v>0</v>
      </c>
      <c r="E210" s="115"/>
      <c r="F210" s="115"/>
      <c r="G210" s="105">
        <f t="shared" si="42"/>
        <v>0</v>
      </c>
      <c r="H210" s="115"/>
      <c r="I210" s="115"/>
      <c r="J210" s="99">
        <f t="shared" si="43"/>
        <v>0</v>
      </c>
      <c r="K210" s="115"/>
      <c r="L210" s="115"/>
      <c r="M210" s="71">
        <f t="shared" si="44"/>
        <v>0</v>
      </c>
      <c r="N210" s="140"/>
      <c r="O210" s="140"/>
      <c r="P210" s="71">
        <f t="shared" si="45"/>
        <v>0</v>
      </c>
      <c r="Q210" s="115"/>
      <c r="R210" s="115"/>
      <c r="S210" s="99">
        <f t="shared" si="46"/>
        <v>0</v>
      </c>
      <c r="T210" s="115"/>
      <c r="U210" s="115"/>
      <c r="V210" s="99">
        <f t="shared" si="47"/>
        <v>0</v>
      </c>
      <c r="W210" s="115"/>
      <c r="X210" s="115"/>
      <c r="Y210" s="71">
        <f t="shared" si="48"/>
        <v>0</v>
      </c>
      <c r="Z210" s="141"/>
      <c r="AA210" s="141"/>
      <c r="AB210" s="71">
        <f t="shared" si="49"/>
        <v>0</v>
      </c>
      <c r="AC210" s="140"/>
      <c r="AD210" s="140"/>
      <c r="AE210" s="110">
        <f t="shared" si="50"/>
        <v>0</v>
      </c>
      <c r="AF210" s="140"/>
      <c r="AG210" s="140"/>
      <c r="AH210" s="71">
        <f t="shared" si="51"/>
        <v>0</v>
      </c>
      <c r="AI210" s="141"/>
      <c r="AJ210" s="142"/>
      <c r="AK210" s="53">
        <f t="shared" si="38"/>
        <v>0</v>
      </c>
      <c r="AL210" s="69"/>
      <c r="AM210" s="114" t="str">
        <f t="shared" si="39"/>
        <v/>
      </c>
      <c r="AN210" s="114" t="str">
        <f t="shared" si="40"/>
        <v/>
      </c>
    </row>
    <row r="211" spans="1:40" s="2" customFormat="1" ht="24.95" customHeight="1" x14ac:dyDescent="0.2">
      <c r="A211" s="10">
        <f t="shared" si="52"/>
        <v>186</v>
      </c>
      <c r="B211" s="115"/>
      <c r="C211" s="115"/>
      <c r="D211" s="99">
        <f t="shared" si="41"/>
        <v>0</v>
      </c>
      <c r="E211" s="115"/>
      <c r="F211" s="115"/>
      <c r="G211" s="105">
        <f t="shared" si="42"/>
        <v>0</v>
      </c>
      <c r="H211" s="115"/>
      <c r="I211" s="115"/>
      <c r="J211" s="99">
        <f t="shared" si="43"/>
        <v>0</v>
      </c>
      <c r="K211" s="115"/>
      <c r="L211" s="115"/>
      <c r="M211" s="71">
        <f t="shared" si="44"/>
        <v>0</v>
      </c>
      <c r="N211" s="140"/>
      <c r="O211" s="140"/>
      <c r="P211" s="71">
        <f t="shared" si="45"/>
        <v>0</v>
      </c>
      <c r="Q211" s="115"/>
      <c r="R211" s="115"/>
      <c r="S211" s="99">
        <f t="shared" si="46"/>
        <v>0</v>
      </c>
      <c r="T211" s="115"/>
      <c r="U211" s="115"/>
      <c r="V211" s="99">
        <f t="shared" si="47"/>
        <v>0</v>
      </c>
      <c r="W211" s="115"/>
      <c r="X211" s="115"/>
      <c r="Y211" s="71">
        <f t="shared" si="48"/>
        <v>0</v>
      </c>
      <c r="Z211" s="141"/>
      <c r="AA211" s="141"/>
      <c r="AB211" s="71">
        <f t="shared" si="49"/>
        <v>0</v>
      </c>
      <c r="AC211" s="140"/>
      <c r="AD211" s="140"/>
      <c r="AE211" s="110">
        <f t="shared" si="50"/>
        <v>0</v>
      </c>
      <c r="AF211" s="140"/>
      <c r="AG211" s="140"/>
      <c r="AH211" s="71">
        <f t="shared" si="51"/>
        <v>0</v>
      </c>
      <c r="AI211" s="141"/>
      <c r="AJ211" s="142"/>
      <c r="AK211" s="53">
        <f t="shared" si="38"/>
        <v>0</v>
      </c>
      <c r="AL211" s="69"/>
      <c r="AM211" s="114" t="str">
        <f t="shared" si="39"/>
        <v/>
      </c>
      <c r="AN211" s="114" t="str">
        <f t="shared" si="40"/>
        <v/>
      </c>
    </row>
    <row r="212" spans="1:40" s="2" customFormat="1" ht="24.95" customHeight="1" x14ac:dyDescent="0.2">
      <c r="A212" s="10">
        <f t="shared" si="52"/>
        <v>187</v>
      </c>
      <c r="B212" s="115"/>
      <c r="C212" s="115"/>
      <c r="D212" s="99">
        <f t="shared" si="41"/>
        <v>0</v>
      </c>
      <c r="E212" s="115"/>
      <c r="F212" s="115"/>
      <c r="G212" s="105">
        <f t="shared" si="42"/>
        <v>0</v>
      </c>
      <c r="H212" s="115"/>
      <c r="I212" s="115"/>
      <c r="J212" s="99">
        <f t="shared" si="43"/>
        <v>0</v>
      </c>
      <c r="K212" s="115"/>
      <c r="L212" s="115"/>
      <c r="M212" s="71">
        <f t="shared" si="44"/>
        <v>0</v>
      </c>
      <c r="N212" s="140"/>
      <c r="O212" s="140"/>
      <c r="P212" s="71">
        <f t="shared" si="45"/>
        <v>0</v>
      </c>
      <c r="Q212" s="115"/>
      <c r="R212" s="115"/>
      <c r="S212" s="99">
        <f t="shared" si="46"/>
        <v>0</v>
      </c>
      <c r="T212" s="115"/>
      <c r="U212" s="115"/>
      <c r="V212" s="99">
        <f t="shared" si="47"/>
        <v>0</v>
      </c>
      <c r="W212" s="115"/>
      <c r="X212" s="115"/>
      <c r="Y212" s="71">
        <f t="shared" si="48"/>
        <v>0</v>
      </c>
      <c r="Z212" s="141"/>
      <c r="AA212" s="141"/>
      <c r="AB212" s="71">
        <f t="shared" si="49"/>
        <v>0</v>
      </c>
      <c r="AC212" s="140"/>
      <c r="AD212" s="140"/>
      <c r="AE212" s="110">
        <f t="shared" si="50"/>
        <v>0</v>
      </c>
      <c r="AF212" s="140"/>
      <c r="AG212" s="140"/>
      <c r="AH212" s="71">
        <f t="shared" si="51"/>
        <v>0</v>
      </c>
      <c r="AI212" s="141"/>
      <c r="AJ212" s="142"/>
      <c r="AK212" s="53">
        <f t="shared" si="38"/>
        <v>0</v>
      </c>
      <c r="AL212" s="69"/>
      <c r="AM212" s="114" t="str">
        <f t="shared" si="39"/>
        <v/>
      </c>
      <c r="AN212" s="114" t="str">
        <f t="shared" si="40"/>
        <v/>
      </c>
    </row>
    <row r="213" spans="1:40" s="5" customFormat="1" ht="24.95" customHeight="1" x14ac:dyDescent="0.25">
      <c r="A213" s="10">
        <f t="shared" si="52"/>
        <v>188</v>
      </c>
      <c r="B213" s="115"/>
      <c r="C213" s="115"/>
      <c r="D213" s="99">
        <f t="shared" si="41"/>
        <v>0</v>
      </c>
      <c r="E213" s="115"/>
      <c r="F213" s="115"/>
      <c r="G213" s="105">
        <f t="shared" si="42"/>
        <v>0</v>
      </c>
      <c r="H213" s="115"/>
      <c r="I213" s="115"/>
      <c r="J213" s="99">
        <f t="shared" si="43"/>
        <v>0</v>
      </c>
      <c r="K213" s="115"/>
      <c r="L213" s="115"/>
      <c r="M213" s="71">
        <f t="shared" si="44"/>
        <v>0</v>
      </c>
      <c r="N213" s="140"/>
      <c r="O213" s="140"/>
      <c r="P213" s="71">
        <f t="shared" si="45"/>
        <v>0</v>
      </c>
      <c r="Q213" s="115"/>
      <c r="R213" s="115"/>
      <c r="S213" s="99">
        <f t="shared" si="46"/>
        <v>0</v>
      </c>
      <c r="T213" s="115"/>
      <c r="U213" s="115"/>
      <c r="V213" s="99">
        <f t="shared" si="47"/>
        <v>0</v>
      </c>
      <c r="W213" s="115"/>
      <c r="X213" s="115"/>
      <c r="Y213" s="71">
        <f t="shared" si="48"/>
        <v>0</v>
      </c>
      <c r="Z213" s="141"/>
      <c r="AA213" s="141"/>
      <c r="AB213" s="71">
        <f t="shared" si="49"/>
        <v>0</v>
      </c>
      <c r="AC213" s="140"/>
      <c r="AD213" s="140"/>
      <c r="AE213" s="110">
        <f t="shared" si="50"/>
        <v>0</v>
      </c>
      <c r="AF213" s="140"/>
      <c r="AG213" s="140"/>
      <c r="AH213" s="71">
        <f t="shared" si="51"/>
        <v>0</v>
      </c>
      <c r="AI213" s="141"/>
      <c r="AJ213" s="142"/>
      <c r="AK213" s="53">
        <f t="shared" si="38"/>
        <v>0</v>
      </c>
      <c r="AL213" s="67"/>
      <c r="AM213" s="114" t="str">
        <f t="shared" si="39"/>
        <v/>
      </c>
      <c r="AN213" s="114" t="str">
        <f t="shared" si="40"/>
        <v/>
      </c>
    </row>
    <row r="214" spans="1:40" s="4" customFormat="1" ht="24.95" customHeight="1" x14ac:dyDescent="0.25">
      <c r="A214" s="10">
        <f t="shared" si="52"/>
        <v>189</v>
      </c>
      <c r="B214" s="115"/>
      <c r="C214" s="115"/>
      <c r="D214" s="99">
        <f t="shared" si="41"/>
        <v>0</v>
      </c>
      <c r="E214" s="115"/>
      <c r="F214" s="115"/>
      <c r="G214" s="105">
        <f t="shared" si="42"/>
        <v>0</v>
      </c>
      <c r="H214" s="115"/>
      <c r="I214" s="115"/>
      <c r="J214" s="99">
        <f t="shared" si="43"/>
        <v>0</v>
      </c>
      <c r="K214" s="115"/>
      <c r="L214" s="115"/>
      <c r="M214" s="71">
        <f t="shared" si="44"/>
        <v>0</v>
      </c>
      <c r="N214" s="140"/>
      <c r="O214" s="140"/>
      <c r="P214" s="71">
        <f t="shared" si="45"/>
        <v>0</v>
      </c>
      <c r="Q214" s="115"/>
      <c r="R214" s="115"/>
      <c r="S214" s="99">
        <f t="shared" si="46"/>
        <v>0</v>
      </c>
      <c r="T214" s="115"/>
      <c r="U214" s="115"/>
      <c r="V214" s="99">
        <f t="shared" si="47"/>
        <v>0</v>
      </c>
      <c r="W214" s="115"/>
      <c r="X214" s="115"/>
      <c r="Y214" s="71">
        <f t="shared" si="48"/>
        <v>0</v>
      </c>
      <c r="Z214" s="141"/>
      <c r="AA214" s="141"/>
      <c r="AB214" s="71">
        <f t="shared" si="49"/>
        <v>0</v>
      </c>
      <c r="AC214" s="140"/>
      <c r="AD214" s="140"/>
      <c r="AE214" s="110">
        <f t="shared" si="50"/>
        <v>0</v>
      </c>
      <c r="AF214" s="140"/>
      <c r="AG214" s="140"/>
      <c r="AH214" s="71">
        <f t="shared" si="51"/>
        <v>0</v>
      </c>
      <c r="AI214" s="141"/>
      <c r="AJ214" s="142"/>
      <c r="AK214" s="53">
        <f t="shared" si="38"/>
        <v>0</v>
      </c>
      <c r="AL214" s="68"/>
      <c r="AM214" s="114" t="str">
        <f t="shared" si="39"/>
        <v/>
      </c>
      <c r="AN214" s="114" t="str">
        <f t="shared" si="40"/>
        <v/>
      </c>
    </row>
    <row r="215" spans="1:40" s="2" customFormat="1" ht="24.95" customHeight="1" x14ac:dyDescent="0.2">
      <c r="A215" s="10">
        <f t="shared" si="52"/>
        <v>190</v>
      </c>
      <c r="B215" s="115"/>
      <c r="C215" s="115"/>
      <c r="D215" s="99">
        <f t="shared" si="41"/>
        <v>0</v>
      </c>
      <c r="E215" s="115"/>
      <c r="F215" s="115"/>
      <c r="G215" s="105">
        <f t="shared" si="42"/>
        <v>0</v>
      </c>
      <c r="H215" s="115"/>
      <c r="I215" s="115"/>
      <c r="J215" s="99">
        <f t="shared" si="43"/>
        <v>0</v>
      </c>
      <c r="K215" s="115"/>
      <c r="L215" s="115"/>
      <c r="M215" s="71">
        <f t="shared" si="44"/>
        <v>0</v>
      </c>
      <c r="N215" s="140"/>
      <c r="O215" s="140"/>
      <c r="P215" s="71">
        <f t="shared" si="45"/>
        <v>0</v>
      </c>
      <c r="Q215" s="115"/>
      <c r="R215" s="115"/>
      <c r="S215" s="99">
        <f t="shared" si="46"/>
        <v>0</v>
      </c>
      <c r="T215" s="115"/>
      <c r="U215" s="115"/>
      <c r="V215" s="99">
        <f t="shared" si="47"/>
        <v>0</v>
      </c>
      <c r="W215" s="115"/>
      <c r="X215" s="115"/>
      <c r="Y215" s="71">
        <f t="shared" si="48"/>
        <v>0</v>
      </c>
      <c r="Z215" s="141"/>
      <c r="AA215" s="141"/>
      <c r="AB215" s="71">
        <f t="shared" si="49"/>
        <v>0</v>
      </c>
      <c r="AC215" s="140"/>
      <c r="AD215" s="140"/>
      <c r="AE215" s="110">
        <f t="shared" si="50"/>
        <v>0</v>
      </c>
      <c r="AF215" s="140"/>
      <c r="AG215" s="140"/>
      <c r="AH215" s="71">
        <f t="shared" si="51"/>
        <v>0</v>
      </c>
      <c r="AI215" s="141"/>
      <c r="AJ215" s="142"/>
      <c r="AK215" s="53">
        <f t="shared" si="38"/>
        <v>0</v>
      </c>
      <c r="AL215" s="69"/>
      <c r="AM215" s="114" t="str">
        <f t="shared" si="39"/>
        <v/>
      </c>
      <c r="AN215" s="114" t="str">
        <f t="shared" si="40"/>
        <v/>
      </c>
    </row>
    <row r="216" spans="1:40" s="2" customFormat="1" ht="24.95" customHeight="1" x14ac:dyDescent="0.2">
      <c r="A216" s="10">
        <f t="shared" si="52"/>
        <v>191</v>
      </c>
      <c r="B216" s="115"/>
      <c r="C216" s="115"/>
      <c r="D216" s="99">
        <f t="shared" si="41"/>
        <v>0</v>
      </c>
      <c r="E216" s="115"/>
      <c r="F216" s="115"/>
      <c r="G216" s="105">
        <f t="shared" si="42"/>
        <v>0</v>
      </c>
      <c r="H216" s="115"/>
      <c r="I216" s="115"/>
      <c r="J216" s="99">
        <f t="shared" si="43"/>
        <v>0</v>
      </c>
      <c r="K216" s="115"/>
      <c r="L216" s="115"/>
      <c r="M216" s="71">
        <f t="shared" si="44"/>
        <v>0</v>
      </c>
      <c r="N216" s="140"/>
      <c r="O216" s="140"/>
      <c r="P216" s="71">
        <f t="shared" si="45"/>
        <v>0</v>
      </c>
      <c r="Q216" s="115"/>
      <c r="R216" s="115"/>
      <c r="S216" s="99">
        <f t="shared" si="46"/>
        <v>0</v>
      </c>
      <c r="T216" s="115"/>
      <c r="U216" s="115"/>
      <c r="V216" s="99">
        <f t="shared" si="47"/>
        <v>0</v>
      </c>
      <c r="W216" s="115"/>
      <c r="X216" s="115"/>
      <c r="Y216" s="71">
        <f t="shared" si="48"/>
        <v>0</v>
      </c>
      <c r="Z216" s="141"/>
      <c r="AA216" s="141"/>
      <c r="AB216" s="71">
        <f t="shared" si="49"/>
        <v>0</v>
      </c>
      <c r="AC216" s="140"/>
      <c r="AD216" s="140"/>
      <c r="AE216" s="110">
        <f t="shared" si="50"/>
        <v>0</v>
      </c>
      <c r="AF216" s="140"/>
      <c r="AG216" s="140"/>
      <c r="AH216" s="71">
        <f t="shared" si="51"/>
        <v>0</v>
      </c>
      <c r="AI216" s="141"/>
      <c r="AJ216" s="142"/>
      <c r="AK216" s="53">
        <f t="shared" si="38"/>
        <v>0</v>
      </c>
      <c r="AL216" s="69"/>
      <c r="AM216" s="114" t="str">
        <f t="shared" si="39"/>
        <v/>
      </c>
      <c r="AN216" s="114" t="str">
        <f t="shared" si="40"/>
        <v/>
      </c>
    </row>
    <row r="217" spans="1:40" s="2" customFormat="1" ht="24.95" customHeight="1" x14ac:dyDescent="0.2">
      <c r="A217" s="10">
        <f t="shared" si="52"/>
        <v>192</v>
      </c>
      <c r="B217" s="115"/>
      <c r="C217" s="115"/>
      <c r="D217" s="99">
        <f t="shared" si="41"/>
        <v>0</v>
      </c>
      <c r="E217" s="115"/>
      <c r="F217" s="115"/>
      <c r="G217" s="105">
        <f t="shared" si="42"/>
        <v>0</v>
      </c>
      <c r="H217" s="115"/>
      <c r="I217" s="115"/>
      <c r="J217" s="99">
        <f t="shared" si="43"/>
        <v>0</v>
      </c>
      <c r="K217" s="115"/>
      <c r="L217" s="115"/>
      <c r="M217" s="71">
        <f t="shared" si="44"/>
        <v>0</v>
      </c>
      <c r="N217" s="140"/>
      <c r="O217" s="140"/>
      <c r="P217" s="71">
        <f t="shared" si="45"/>
        <v>0</v>
      </c>
      <c r="Q217" s="115"/>
      <c r="R217" s="115"/>
      <c r="S217" s="99">
        <f t="shared" si="46"/>
        <v>0</v>
      </c>
      <c r="T217" s="115"/>
      <c r="U217" s="115"/>
      <c r="V217" s="99">
        <f t="shared" si="47"/>
        <v>0</v>
      </c>
      <c r="W217" s="115"/>
      <c r="X217" s="115"/>
      <c r="Y217" s="71">
        <f t="shared" si="48"/>
        <v>0</v>
      </c>
      <c r="Z217" s="141"/>
      <c r="AA217" s="141"/>
      <c r="AB217" s="71">
        <f t="shared" si="49"/>
        <v>0</v>
      </c>
      <c r="AC217" s="140"/>
      <c r="AD217" s="140"/>
      <c r="AE217" s="110">
        <f t="shared" si="50"/>
        <v>0</v>
      </c>
      <c r="AF217" s="140"/>
      <c r="AG217" s="140"/>
      <c r="AH217" s="71">
        <f t="shared" si="51"/>
        <v>0</v>
      </c>
      <c r="AI217" s="141"/>
      <c r="AJ217" s="142"/>
      <c r="AK217" s="53">
        <f t="shared" si="38"/>
        <v>0</v>
      </c>
      <c r="AL217" s="69"/>
      <c r="AM217" s="114" t="str">
        <f t="shared" si="39"/>
        <v/>
      </c>
      <c r="AN217" s="114" t="str">
        <f t="shared" si="40"/>
        <v/>
      </c>
    </row>
    <row r="218" spans="1:40" s="2" customFormat="1" ht="24.95" customHeight="1" x14ac:dyDescent="0.2">
      <c r="A218" s="10">
        <f t="shared" si="52"/>
        <v>193</v>
      </c>
      <c r="B218" s="115"/>
      <c r="C218" s="115"/>
      <c r="D218" s="99">
        <f t="shared" si="41"/>
        <v>0</v>
      </c>
      <c r="E218" s="115"/>
      <c r="F218" s="115"/>
      <c r="G218" s="105">
        <f t="shared" si="42"/>
        <v>0</v>
      </c>
      <c r="H218" s="115"/>
      <c r="I218" s="115"/>
      <c r="J218" s="99">
        <f t="shared" si="43"/>
        <v>0</v>
      </c>
      <c r="K218" s="115"/>
      <c r="L218" s="115"/>
      <c r="M218" s="71">
        <f t="shared" si="44"/>
        <v>0</v>
      </c>
      <c r="N218" s="140"/>
      <c r="O218" s="140"/>
      <c r="P218" s="71">
        <f t="shared" si="45"/>
        <v>0</v>
      </c>
      <c r="Q218" s="115"/>
      <c r="R218" s="115"/>
      <c r="S218" s="99">
        <f t="shared" si="46"/>
        <v>0</v>
      </c>
      <c r="T218" s="115"/>
      <c r="U218" s="115"/>
      <c r="V218" s="99">
        <f t="shared" si="47"/>
        <v>0</v>
      </c>
      <c r="W218" s="115"/>
      <c r="X218" s="115"/>
      <c r="Y218" s="71">
        <f t="shared" si="48"/>
        <v>0</v>
      </c>
      <c r="Z218" s="141"/>
      <c r="AA218" s="141"/>
      <c r="AB218" s="71">
        <f t="shared" si="49"/>
        <v>0</v>
      </c>
      <c r="AC218" s="140"/>
      <c r="AD218" s="140"/>
      <c r="AE218" s="110">
        <f t="shared" si="50"/>
        <v>0</v>
      </c>
      <c r="AF218" s="140"/>
      <c r="AG218" s="140"/>
      <c r="AH218" s="71">
        <f t="shared" si="51"/>
        <v>0</v>
      </c>
      <c r="AI218" s="141"/>
      <c r="AJ218" s="142"/>
      <c r="AK218" s="53">
        <f t="shared" ref="AK218:AK281" si="53">IF(ISBLANK(AI218)*AND(B218&lt;&gt;"")*AND(B218&lt;&gt;Area),1,0)</f>
        <v>0</v>
      </c>
      <c r="AL218" s="69"/>
      <c r="AM218" s="114" t="str">
        <f t="shared" ref="AM218:AM281" si="54">IFERROR(LOOKUP(,0/(B218=TYPE_OF_MONITORING),TYPE_OF_MONITORING_VAL),"")</f>
        <v/>
      </c>
      <c r="AN218" s="114" t="str">
        <f t="shared" ref="AN218:AN281" si="55">IFERROR(LOOKUP(,0/(H218=MAS_PROC_TYPE),MAS_PROC_TYPE_VAL),"")</f>
        <v/>
      </c>
    </row>
    <row r="219" spans="1:40" s="2" customFormat="1" ht="24.95" customHeight="1" x14ac:dyDescent="0.2">
      <c r="A219" s="10">
        <f t="shared" si="52"/>
        <v>194</v>
      </c>
      <c r="B219" s="115"/>
      <c r="C219" s="115"/>
      <c r="D219" s="99">
        <f t="shared" ref="D219:D282" si="56">IF(ISBLANK(B219),0,1)</f>
        <v>0</v>
      </c>
      <c r="E219" s="115"/>
      <c r="F219" s="115"/>
      <c r="G219" s="105">
        <f t="shared" ref="G219:G282" si="57">IF(ISBLANK(E219)*AND(B219&lt;&gt;"")*AND(B219=Area),1,0)</f>
        <v>0</v>
      </c>
      <c r="H219" s="115"/>
      <c r="I219" s="115"/>
      <c r="J219" s="99">
        <f t="shared" ref="J219:J282" si="58">IF(ISBLANK(H219)*AND(B219&lt;&gt;""),1,0)</f>
        <v>0</v>
      </c>
      <c r="K219" s="115"/>
      <c r="L219" s="115"/>
      <c r="M219" s="71">
        <f t="shared" ref="M219:M282" si="59">IF(ISBLANK(K219)*AND(B219&lt;&gt;"")*AND(H219="Others (editable)"),1,0)</f>
        <v>0</v>
      </c>
      <c r="N219" s="140"/>
      <c r="O219" s="140"/>
      <c r="P219" s="71">
        <f t="shared" ref="P219:P282" si="60">IF(ISBLANK(N219)*AND(B219&lt;&gt;""),1,0)</f>
        <v>0</v>
      </c>
      <c r="Q219" s="115"/>
      <c r="R219" s="115"/>
      <c r="S219" s="99">
        <f t="shared" ref="S219:S282" si="61">IF(ISBLANK(Q219)*AND(B219&lt;&gt;"")*AND(B219&lt;&gt;Area),1,0)</f>
        <v>0</v>
      </c>
      <c r="T219" s="115"/>
      <c r="U219" s="115"/>
      <c r="V219" s="99">
        <f t="shared" ref="V219:V282" si="62">IF(ISBLANK(T219)*AND(B219&lt;&gt;"")*AND(B219&lt;&gt;Area),1,0)</f>
        <v>0</v>
      </c>
      <c r="W219" s="115"/>
      <c r="X219" s="115"/>
      <c r="Y219" s="71">
        <f t="shared" ref="Y219:Y282" si="63">IF(ISBLANK(W219)*AND(B219&lt;&gt;"")*AND(B219&lt;&gt;Area),1,0)</f>
        <v>0</v>
      </c>
      <c r="Z219" s="141"/>
      <c r="AA219" s="141"/>
      <c r="AB219" s="71">
        <f t="shared" ref="AB219:AB282" si="64">IF(ISBLANK(Z219)*AND(B219&lt;&gt;""),1,0)</f>
        <v>0</v>
      </c>
      <c r="AC219" s="140"/>
      <c r="AD219" s="140"/>
      <c r="AE219" s="110">
        <f t="shared" ref="AE219:AE282" si="65">IF(ISBLANK(AC219)*AND(B219&lt;&gt;""),1,0)</f>
        <v>0</v>
      </c>
      <c r="AF219" s="140"/>
      <c r="AG219" s="140"/>
      <c r="AH219" s="71">
        <f t="shared" ref="AH219:AH282" si="66">IF(ISBLANK(AF219)*AND(B219&lt;&gt;"")*AND(B219&lt;&gt;Area),1,0)</f>
        <v>0</v>
      </c>
      <c r="AI219" s="141"/>
      <c r="AJ219" s="142"/>
      <c r="AK219" s="53">
        <f t="shared" si="53"/>
        <v>0</v>
      </c>
      <c r="AL219" s="69"/>
      <c r="AM219" s="114" t="str">
        <f t="shared" si="54"/>
        <v/>
      </c>
      <c r="AN219" s="114" t="str">
        <f t="shared" si="55"/>
        <v/>
      </c>
    </row>
    <row r="220" spans="1:40" s="2" customFormat="1" ht="24.95" customHeight="1" x14ac:dyDescent="0.2">
      <c r="A220" s="10">
        <f t="shared" ref="A220:A283" si="67">A219+1</f>
        <v>195</v>
      </c>
      <c r="B220" s="115"/>
      <c r="C220" s="115"/>
      <c r="D220" s="99">
        <f t="shared" si="56"/>
        <v>0</v>
      </c>
      <c r="E220" s="115"/>
      <c r="F220" s="115"/>
      <c r="G220" s="105">
        <f t="shared" si="57"/>
        <v>0</v>
      </c>
      <c r="H220" s="115"/>
      <c r="I220" s="115"/>
      <c r="J220" s="99">
        <f t="shared" si="58"/>
        <v>0</v>
      </c>
      <c r="K220" s="115"/>
      <c r="L220" s="115"/>
      <c r="M220" s="71">
        <f t="shared" si="59"/>
        <v>0</v>
      </c>
      <c r="N220" s="140"/>
      <c r="O220" s="140"/>
      <c r="P220" s="71">
        <f t="shared" si="60"/>
        <v>0</v>
      </c>
      <c r="Q220" s="115"/>
      <c r="R220" s="115"/>
      <c r="S220" s="99">
        <f t="shared" si="61"/>
        <v>0</v>
      </c>
      <c r="T220" s="115"/>
      <c r="U220" s="115"/>
      <c r="V220" s="99">
        <f t="shared" si="62"/>
        <v>0</v>
      </c>
      <c r="W220" s="115"/>
      <c r="X220" s="115"/>
      <c r="Y220" s="71">
        <f t="shared" si="63"/>
        <v>0</v>
      </c>
      <c r="Z220" s="141"/>
      <c r="AA220" s="141"/>
      <c r="AB220" s="71">
        <f t="shared" si="64"/>
        <v>0</v>
      </c>
      <c r="AC220" s="140"/>
      <c r="AD220" s="140"/>
      <c r="AE220" s="110">
        <f t="shared" si="65"/>
        <v>0</v>
      </c>
      <c r="AF220" s="140"/>
      <c r="AG220" s="140"/>
      <c r="AH220" s="71">
        <f t="shared" si="66"/>
        <v>0</v>
      </c>
      <c r="AI220" s="141"/>
      <c r="AJ220" s="142"/>
      <c r="AK220" s="53">
        <f t="shared" si="53"/>
        <v>0</v>
      </c>
      <c r="AL220" s="69"/>
      <c r="AM220" s="114" t="str">
        <f t="shared" si="54"/>
        <v/>
      </c>
      <c r="AN220" s="114" t="str">
        <f t="shared" si="55"/>
        <v/>
      </c>
    </row>
    <row r="221" spans="1:40" s="5" customFormat="1" ht="24.95" customHeight="1" x14ac:dyDescent="0.25">
      <c r="A221" s="10">
        <f t="shared" si="67"/>
        <v>196</v>
      </c>
      <c r="B221" s="115"/>
      <c r="C221" s="115"/>
      <c r="D221" s="99">
        <f t="shared" si="56"/>
        <v>0</v>
      </c>
      <c r="E221" s="115"/>
      <c r="F221" s="115"/>
      <c r="G221" s="105">
        <f t="shared" si="57"/>
        <v>0</v>
      </c>
      <c r="H221" s="115"/>
      <c r="I221" s="115"/>
      <c r="J221" s="99">
        <f t="shared" si="58"/>
        <v>0</v>
      </c>
      <c r="K221" s="115"/>
      <c r="L221" s="115"/>
      <c r="M221" s="71">
        <f t="shared" si="59"/>
        <v>0</v>
      </c>
      <c r="N221" s="140"/>
      <c r="O221" s="140"/>
      <c r="P221" s="71">
        <f t="shared" si="60"/>
        <v>0</v>
      </c>
      <c r="Q221" s="115"/>
      <c r="R221" s="115"/>
      <c r="S221" s="99">
        <f t="shared" si="61"/>
        <v>0</v>
      </c>
      <c r="T221" s="115"/>
      <c r="U221" s="115"/>
      <c r="V221" s="99">
        <f t="shared" si="62"/>
        <v>0</v>
      </c>
      <c r="W221" s="115"/>
      <c r="X221" s="115"/>
      <c r="Y221" s="71">
        <f t="shared" si="63"/>
        <v>0</v>
      </c>
      <c r="Z221" s="141"/>
      <c r="AA221" s="141"/>
      <c r="AB221" s="71">
        <f t="shared" si="64"/>
        <v>0</v>
      </c>
      <c r="AC221" s="140"/>
      <c r="AD221" s="140"/>
      <c r="AE221" s="110">
        <f t="shared" si="65"/>
        <v>0</v>
      </c>
      <c r="AF221" s="140"/>
      <c r="AG221" s="140"/>
      <c r="AH221" s="71">
        <f t="shared" si="66"/>
        <v>0</v>
      </c>
      <c r="AI221" s="141"/>
      <c r="AJ221" s="142"/>
      <c r="AK221" s="53">
        <f t="shared" si="53"/>
        <v>0</v>
      </c>
      <c r="AL221" s="67"/>
      <c r="AM221" s="114" t="str">
        <f t="shared" si="54"/>
        <v/>
      </c>
      <c r="AN221" s="114" t="str">
        <f t="shared" si="55"/>
        <v/>
      </c>
    </row>
    <row r="222" spans="1:40" s="4" customFormat="1" ht="24.95" customHeight="1" x14ac:dyDescent="0.25">
      <c r="A222" s="10">
        <f t="shared" si="67"/>
        <v>197</v>
      </c>
      <c r="B222" s="115"/>
      <c r="C222" s="115"/>
      <c r="D222" s="99">
        <f t="shared" si="56"/>
        <v>0</v>
      </c>
      <c r="E222" s="115"/>
      <c r="F222" s="115"/>
      <c r="G222" s="105">
        <f t="shared" si="57"/>
        <v>0</v>
      </c>
      <c r="H222" s="115"/>
      <c r="I222" s="115"/>
      <c r="J222" s="99">
        <f t="shared" si="58"/>
        <v>0</v>
      </c>
      <c r="K222" s="115"/>
      <c r="L222" s="115"/>
      <c r="M222" s="71">
        <f t="shared" si="59"/>
        <v>0</v>
      </c>
      <c r="N222" s="140"/>
      <c r="O222" s="140"/>
      <c r="P222" s="71">
        <f t="shared" si="60"/>
        <v>0</v>
      </c>
      <c r="Q222" s="115"/>
      <c r="R222" s="115"/>
      <c r="S222" s="99">
        <f t="shared" si="61"/>
        <v>0</v>
      </c>
      <c r="T222" s="115"/>
      <c r="U222" s="115"/>
      <c r="V222" s="99">
        <f t="shared" si="62"/>
        <v>0</v>
      </c>
      <c r="W222" s="115"/>
      <c r="X222" s="115"/>
      <c r="Y222" s="71">
        <f t="shared" si="63"/>
        <v>0</v>
      </c>
      <c r="Z222" s="141"/>
      <c r="AA222" s="141"/>
      <c r="AB222" s="71">
        <f t="shared" si="64"/>
        <v>0</v>
      </c>
      <c r="AC222" s="140"/>
      <c r="AD222" s="140"/>
      <c r="AE222" s="110">
        <f t="shared" si="65"/>
        <v>0</v>
      </c>
      <c r="AF222" s="140"/>
      <c r="AG222" s="140"/>
      <c r="AH222" s="71">
        <f t="shared" si="66"/>
        <v>0</v>
      </c>
      <c r="AI222" s="141"/>
      <c r="AJ222" s="142"/>
      <c r="AK222" s="53">
        <f t="shared" si="53"/>
        <v>0</v>
      </c>
      <c r="AL222" s="68"/>
      <c r="AM222" s="114" t="str">
        <f t="shared" si="54"/>
        <v/>
      </c>
      <c r="AN222" s="114" t="str">
        <f t="shared" si="55"/>
        <v/>
      </c>
    </row>
    <row r="223" spans="1:40" s="2" customFormat="1" ht="24.95" customHeight="1" x14ac:dyDescent="0.2">
      <c r="A223" s="10">
        <f t="shared" si="67"/>
        <v>198</v>
      </c>
      <c r="B223" s="115"/>
      <c r="C223" s="115"/>
      <c r="D223" s="99">
        <f t="shared" si="56"/>
        <v>0</v>
      </c>
      <c r="E223" s="115"/>
      <c r="F223" s="115"/>
      <c r="G223" s="105">
        <f t="shared" si="57"/>
        <v>0</v>
      </c>
      <c r="H223" s="115"/>
      <c r="I223" s="115"/>
      <c r="J223" s="99">
        <f t="shared" si="58"/>
        <v>0</v>
      </c>
      <c r="K223" s="115"/>
      <c r="L223" s="115"/>
      <c r="M223" s="71">
        <f t="shared" si="59"/>
        <v>0</v>
      </c>
      <c r="N223" s="140"/>
      <c r="O223" s="140"/>
      <c r="P223" s="71">
        <f t="shared" si="60"/>
        <v>0</v>
      </c>
      <c r="Q223" s="115"/>
      <c r="R223" s="115"/>
      <c r="S223" s="99">
        <f t="shared" si="61"/>
        <v>0</v>
      </c>
      <c r="T223" s="115"/>
      <c r="U223" s="115"/>
      <c r="V223" s="99">
        <f t="shared" si="62"/>
        <v>0</v>
      </c>
      <c r="W223" s="115"/>
      <c r="X223" s="115"/>
      <c r="Y223" s="71">
        <f t="shared" si="63"/>
        <v>0</v>
      </c>
      <c r="Z223" s="141"/>
      <c r="AA223" s="141"/>
      <c r="AB223" s="71">
        <f t="shared" si="64"/>
        <v>0</v>
      </c>
      <c r="AC223" s="140"/>
      <c r="AD223" s="140"/>
      <c r="AE223" s="110">
        <f t="shared" si="65"/>
        <v>0</v>
      </c>
      <c r="AF223" s="140"/>
      <c r="AG223" s="140"/>
      <c r="AH223" s="71">
        <f t="shared" si="66"/>
        <v>0</v>
      </c>
      <c r="AI223" s="141"/>
      <c r="AJ223" s="142"/>
      <c r="AK223" s="53">
        <f t="shared" si="53"/>
        <v>0</v>
      </c>
      <c r="AL223" s="69"/>
      <c r="AM223" s="114" t="str">
        <f t="shared" si="54"/>
        <v/>
      </c>
      <c r="AN223" s="114" t="str">
        <f t="shared" si="55"/>
        <v/>
      </c>
    </row>
    <row r="224" spans="1:40" s="2" customFormat="1" ht="24.95" customHeight="1" x14ac:dyDescent="0.2">
      <c r="A224" s="10">
        <f t="shared" si="67"/>
        <v>199</v>
      </c>
      <c r="B224" s="115"/>
      <c r="C224" s="115"/>
      <c r="D224" s="99">
        <f t="shared" si="56"/>
        <v>0</v>
      </c>
      <c r="E224" s="115"/>
      <c r="F224" s="115"/>
      <c r="G224" s="105">
        <f t="shared" si="57"/>
        <v>0</v>
      </c>
      <c r="H224" s="115"/>
      <c r="I224" s="115"/>
      <c r="J224" s="99">
        <f t="shared" si="58"/>
        <v>0</v>
      </c>
      <c r="K224" s="115"/>
      <c r="L224" s="115"/>
      <c r="M224" s="71">
        <f t="shared" si="59"/>
        <v>0</v>
      </c>
      <c r="N224" s="140"/>
      <c r="O224" s="140"/>
      <c r="P224" s="71">
        <f t="shared" si="60"/>
        <v>0</v>
      </c>
      <c r="Q224" s="115"/>
      <c r="R224" s="115"/>
      <c r="S224" s="99">
        <f t="shared" si="61"/>
        <v>0</v>
      </c>
      <c r="T224" s="115"/>
      <c r="U224" s="115"/>
      <c r="V224" s="99">
        <f t="shared" si="62"/>
        <v>0</v>
      </c>
      <c r="W224" s="115"/>
      <c r="X224" s="115"/>
      <c r="Y224" s="71">
        <f t="shared" si="63"/>
        <v>0</v>
      </c>
      <c r="Z224" s="141"/>
      <c r="AA224" s="141"/>
      <c r="AB224" s="71">
        <f t="shared" si="64"/>
        <v>0</v>
      </c>
      <c r="AC224" s="140"/>
      <c r="AD224" s="140"/>
      <c r="AE224" s="110">
        <f t="shared" si="65"/>
        <v>0</v>
      </c>
      <c r="AF224" s="140"/>
      <c r="AG224" s="140"/>
      <c r="AH224" s="71">
        <f t="shared" si="66"/>
        <v>0</v>
      </c>
      <c r="AI224" s="141"/>
      <c r="AJ224" s="142"/>
      <c r="AK224" s="53">
        <f t="shared" si="53"/>
        <v>0</v>
      </c>
      <c r="AL224" s="69"/>
      <c r="AM224" s="114" t="str">
        <f t="shared" si="54"/>
        <v/>
      </c>
      <c r="AN224" s="114" t="str">
        <f t="shared" si="55"/>
        <v/>
      </c>
    </row>
    <row r="225" spans="1:40" s="2" customFormat="1" ht="24.95" customHeight="1" x14ac:dyDescent="0.2">
      <c r="A225" s="10">
        <f t="shared" si="67"/>
        <v>200</v>
      </c>
      <c r="B225" s="115"/>
      <c r="C225" s="115"/>
      <c r="D225" s="99">
        <f t="shared" si="56"/>
        <v>0</v>
      </c>
      <c r="E225" s="115"/>
      <c r="F225" s="115"/>
      <c r="G225" s="105">
        <f t="shared" si="57"/>
        <v>0</v>
      </c>
      <c r="H225" s="115"/>
      <c r="I225" s="115"/>
      <c r="J225" s="99">
        <f t="shared" si="58"/>
        <v>0</v>
      </c>
      <c r="K225" s="115"/>
      <c r="L225" s="115"/>
      <c r="M225" s="71">
        <f t="shared" si="59"/>
        <v>0</v>
      </c>
      <c r="N225" s="140"/>
      <c r="O225" s="140"/>
      <c r="P225" s="71">
        <f t="shared" si="60"/>
        <v>0</v>
      </c>
      <c r="Q225" s="115"/>
      <c r="R225" s="115"/>
      <c r="S225" s="99">
        <f t="shared" si="61"/>
        <v>0</v>
      </c>
      <c r="T225" s="115"/>
      <c r="U225" s="115"/>
      <c r="V225" s="99">
        <f t="shared" si="62"/>
        <v>0</v>
      </c>
      <c r="W225" s="115"/>
      <c r="X225" s="115"/>
      <c r="Y225" s="71">
        <f t="shared" si="63"/>
        <v>0</v>
      </c>
      <c r="Z225" s="141"/>
      <c r="AA225" s="141"/>
      <c r="AB225" s="71">
        <f t="shared" si="64"/>
        <v>0</v>
      </c>
      <c r="AC225" s="140"/>
      <c r="AD225" s="140"/>
      <c r="AE225" s="110">
        <f t="shared" si="65"/>
        <v>0</v>
      </c>
      <c r="AF225" s="140"/>
      <c r="AG225" s="140"/>
      <c r="AH225" s="71">
        <f t="shared" si="66"/>
        <v>0</v>
      </c>
      <c r="AI225" s="141"/>
      <c r="AJ225" s="142"/>
      <c r="AK225" s="53">
        <f t="shared" si="53"/>
        <v>0</v>
      </c>
      <c r="AL225" s="69"/>
      <c r="AM225" s="114" t="str">
        <f t="shared" si="54"/>
        <v/>
      </c>
      <c r="AN225" s="114" t="str">
        <f t="shared" si="55"/>
        <v/>
      </c>
    </row>
    <row r="226" spans="1:40" s="2" customFormat="1" ht="24.95" customHeight="1" x14ac:dyDescent="0.2">
      <c r="A226" s="10">
        <f t="shared" si="67"/>
        <v>201</v>
      </c>
      <c r="B226" s="115"/>
      <c r="C226" s="115"/>
      <c r="D226" s="99">
        <f t="shared" si="56"/>
        <v>0</v>
      </c>
      <c r="E226" s="115"/>
      <c r="F226" s="115"/>
      <c r="G226" s="105">
        <f t="shared" si="57"/>
        <v>0</v>
      </c>
      <c r="H226" s="115"/>
      <c r="I226" s="115"/>
      <c r="J226" s="99">
        <f t="shared" si="58"/>
        <v>0</v>
      </c>
      <c r="K226" s="115"/>
      <c r="L226" s="115"/>
      <c r="M226" s="71">
        <f t="shared" si="59"/>
        <v>0</v>
      </c>
      <c r="N226" s="140"/>
      <c r="O226" s="140"/>
      <c r="P226" s="71">
        <f t="shared" si="60"/>
        <v>0</v>
      </c>
      <c r="Q226" s="115"/>
      <c r="R226" s="115"/>
      <c r="S226" s="99">
        <f t="shared" si="61"/>
        <v>0</v>
      </c>
      <c r="T226" s="115"/>
      <c r="U226" s="115"/>
      <c r="V226" s="99">
        <f t="shared" si="62"/>
        <v>0</v>
      </c>
      <c r="W226" s="115"/>
      <c r="X226" s="115"/>
      <c r="Y226" s="71">
        <f t="shared" si="63"/>
        <v>0</v>
      </c>
      <c r="Z226" s="141"/>
      <c r="AA226" s="141"/>
      <c r="AB226" s="71">
        <f t="shared" si="64"/>
        <v>0</v>
      </c>
      <c r="AC226" s="140"/>
      <c r="AD226" s="140"/>
      <c r="AE226" s="110">
        <f t="shared" si="65"/>
        <v>0</v>
      </c>
      <c r="AF226" s="140"/>
      <c r="AG226" s="140"/>
      <c r="AH226" s="71">
        <f t="shared" si="66"/>
        <v>0</v>
      </c>
      <c r="AI226" s="141"/>
      <c r="AJ226" s="142"/>
      <c r="AK226" s="53">
        <f t="shared" si="53"/>
        <v>0</v>
      </c>
      <c r="AL226" s="69"/>
      <c r="AM226" s="114" t="str">
        <f t="shared" si="54"/>
        <v/>
      </c>
      <c r="AN226" s="114" t="str">
        <f t="shared" si="55"/>
        <v/>
      </c>
    </row>
    <row r="227" spans="1:40" s="2" customFormat="1" ht="24.95" customHeight="1" x14ac:dyDescent="0.2">
      <c r="A227" s="10">
        <f t="shared" si="67"/>
        <v>202</v>
      </c>
      <c r="B227" s="115"/>
      <c r="C227" s="115"/>
      <c r="D227" s="99">
        <f t="shared" si="56"/>
        <v>0</v>
      </c>
      <c r="E227" s="115"/>
      <c r="F227" s="115"/>
      <c r="G227" s="105">
        <f t="shared" si="57"/>
        <v>0</v>
      </c>
      <c r="H227" s="115"/>
      <c r="I227" s="115"/>
      <c r="J227" s="99">
        <f t="shared" si="58"/>
        <v>0</v>
      </c>
      <c r="K227" s="115"/>
      <c r="L227" s="115"/>
      <c r="M227" s="71">
        <f t="shared" si="59"/>
        <v>0</v>
      </c>
      <c r="N227" s="140"/>
      <c r="O227" s="140"/>
      <c r="P227" s="71">
        <f t="shared" si="60"/>
        <v>0</v>
      </c>
      <c r="Q227" s="115"/>
      <c r="R227" s="115"/>
      <c r="S227" s="99">
        <f t="shared" si="61"/>
        <v>0</v>
      </c>
      <c r="T227" s="115"/>
      <c r="U227" s="115"/>
      <c r="V227" s="99">
        <f t="shared" si="62"/>
        <v>0</v>
      </c>
      <c r="W227" s="115"/>
      <c r="X227" s="115"/>
      <c r="Y227" s="71">
        <f t="shared" si="63"/>
        <v>0</v>
      </c>
      <c r="Z227" s="141"/>
      <c r="AA227" s="141"/>
      <c r="AB227" s="71">
        <f t="shared" si="64"/>
        <v>0</v>
      </c>
      <c r="AC227" s="140"/>
      <c r="AD227" s="140"/>
      <c r="AE227" s="110">
        <f t="shared" si="65"/>
        <v>0</v>
      </c>
      <c r="AF227" s="140"/>
      <c r="AG227" s="140"/>
      <c r="AH227" s="71">
        <f t="shared" si="66"/>
        <v>0</v>
      </c>
      <c r="AI227" s="141"/>
      <c r="AJ227" s="142"/>
      <c r="AK227" s="53">
        <f t="shared" si="53"/>
        <v>0</v>
      </c>
      <c r="AL227" s="69"/>
      <c r="AM227" s="114" t="str">
        <f t="shared" si="54"/>
        <v/>
      </c>
      <c r="AN227" s="114" t="str">
        <f t="shared" si="55"/>
        <v/>
      </c>
    </row>
    <row r="228" spans="1:40" s="5" customFormat="1" ht="24.95" customHeight="1" x14ac:dyDescent="0.25">
      <c r="A228" s="10">
        <f t="shared" si="67"/>
        <v>203</v>
      </c>
      <c r="B228" s="115"/>
      <c r="C228" s="115"/>
      <c r="D228" s="99">
        <f t="shared" si="56"/>
        <v>0</v>
      </c>
      <c r="E228" s="115"/>
      <c r="F228" s="115"/>
      <c r="G228" s="105">
        <f t="shared" si="57"/>
        <v>0</v>
      </c>
      <c r="H228" s="115"/>
      <c r="I228" s="115"/>
      <c r="J228" s="99">
        <f t="shared" si="58"/>
        <v>0</v>
      </c>
      <c r="K228" s="115"/>
      <c r="L228" s="115"/>
      <c r="M228" s="71">
        <f t="shared" si="59"/>
        <v>0</v>
      </c>
      <c r="N228" s="140"/>
      <c r="O228" s="140"/>
      <c r="P228" s="71">
        <f t="shared" si="60"/>
        <v>0</v>
      </c>
      <c r="Q228" s="115"/>
      <c r="R228" s="115"/>
      <c r="S228" s="99">
        <f t="shared" si="61"/>
        <v>0</v>
      </c>
      <c r="T228" s="115"/>
      <c r="U228" s="115"/>
      <c r="V228" s="99">
        <f t="shared" si="62"/>
        <v>0</v>
      </c>
      <c r="W228" s="115"/>
      <c r="X228" s="115"/>
      <c r="Y228" s="71">
        <f t="shared" si="63"/>
        <v>0</v>
      </c>
      <c r="Z228" s="141"/>
      <c r="AA228" s="141"/>
      <c r="AB228" s="71">
        <f t="shared" si="64"/>
        <v>0</v>
      </c>
      <c r="AC228" s="140"/>
      <c r="AD228" s="140"/>
      <c r="AE228" s="110">
        <f t="shared" si="65"/>
        <v>0</v>
      </c>
      <c r="AF228" s="140"/>
      <c r="AG228" s="140"/>
      <c r="AH228" s="71">
        <f t="shared" si="66"/>
        <v>0</v>
      </c>
      <c r="AI228" s="141"/>
      <c r="AJ228" s="142"/>
      <c r="AK228" s="53">
        <f t="shared" si="53"/>
        <v>0</v>
      </c>
      <c r="AL228" s="67"/>
      <c r="AM228" s="114" t="str">
        <f t="shared" si="54"/>
        <v/>
      </c>
      <c r="AN228" s="114" t="str">
        <f t="shared" si="55"/>
        <v/>
      </c>
    </row>
    <row r="229" spans="1:40" s="4" customFormat="1" ht="24.95" customHeight="1" x14ac:dyDescent="0.25">
      <c r="A229" s="10">
        <f t="shared" si="67"/>
        <v>204</v>
      </c>
      <c r="B229" s="115"/>
      <c r="C229" s="115"/>
      <c r="D229" s="99">
        <f t="shared" si="56"/>
        <v>0</v>
      </c>
      <c r="E229" s="115"/>
      <c r="F229" s="115"/>
      <c r="G229" s="105">
        <f t="shared" si="57"/>
        <v>0</v>
      </c>
      <c r="H229" s="115"/>
      <c r="I229" s="115"/>
      <c r="J229" s="99">
        <f t="shared" si="58"/>
        <v>0</v>
      </c>
      <c r="K229" s="115"/>
      <c r="L229" s="115"/>
      <c r="M229" s="71">
        <f t="shared" si="59"/>
        <v>0</v>
      </c>
      <c r="N229" s="140"/>
      <c r="O229" s="140"/>
      <c r="P229" s="71">
        <f t="shared" si="60"/>
        <v>0</v>
      </c>
      <c r="Q229" s="115"/>
      <c r="R229" s="115"/>
      <c r="S229" s="99">
        <f t="shared" si="61"/>
        <v>0</v>
      </c>
      <c r="T229" s="115"/>
      <c r="U229" s="115"/>
      <c r="V229" s="99">
        <f t="shared" si="62"/>
        <v>0</v>
      </c>
      <c r="W229" s="115"/>
      <c r="X229" s="115"/>
      <c r="Y229" s="71">
        <f t="shared" si="63"/>
        <v>0</v>
      </c>
      <c r="Z229" s="141"/>
      <c r="AA229" s="141"/>
      <c r="AB229" s="71">
        <f t="shared" si="64"/>
        <v>0</v>
      </c>
      <c r="AC229" s="140"/>
      <c r="AD229" s="140"/>
      <c r="AE229" s="110">
        <f t="shared" si="65"/>
        <v>0</v>
      </c>
      <c r="AF229" s="140"/>
      <c r="AG229" s="140"/>
      <c r="AH229" s="71">
        <f t="shared" si="66"/>
        <v>0</v>
      </c>
      <c r="AI229" s="141"/>
      <c r="AJ229" s="142"/>
      <c r="AK229" s="53">
        <f t="shared" si="53"/>
        <v>0</v>
      </c>
      <c r="AL229" s="68"/>
      <c r="AM229" s="114" t="str">
        <f t="shared" si="54"/>
        <v/>
      </c>
      <c r="AN229" s="114" t="str">
        <f t="shared" si="55"/>
        <v/>
      </c>
    </row>
    <row r="230" spans="1:40" s="2" customFormat="1" ht="24.95" customHeight="1" x14ac:dyDescent="0.2">
      <c r="A230" s="10">
        <f t="shared" si="67"/>
        <v>205</v>
      </c>
      <c r="B230" s="115"/>
      <c r="C230" s="115"/>
      <c r="D230" s="99">
        <f t="shared" si="56"/>
        <v>0</v>
      </c>
      <c r="E230" s="115"/>
      <c r="F230" s="115"/>
      <c r="G230" s="105">
        <f t="shared" si="57"/>
        <v>0</v>
      </c>
      <c r="H230" s="115"/>
      <c r="I230" s="115"/>
      <c r="J230" s="99">
        <f t="shared" si="58"/>
        <v>0</v>
      </c>
      <c r="K230" s="115"/>
      <c r="L230" s="115"/>
      <c r="M230" s="71">
        <f t="shared" si="59"/>
        <v>0</v>
      </c>
      <c r="N230" s="140"/>
      <c r="O230" s="140"/>
      <c r="P230" s="71">
        <f t="shared" si="60"/>
        <v>0</v>
      </c>
      <c r="Q230" s="115"/>
      <c r="R230" s="115"/>
      <c r="S230" s="99">
        <f t="shared" si="61"/>
        <v>0</v>
      </c>
      <c r="T230" s="115"/>
      <c r="U230" s="115"/>
      <c r="V230" s="99">
        <f t="shared" si="62"/>
        <v>0</v>
      </c>
      <c r="W230" s="115"/>
      <c r="X230" s="115"/>
      <c r="Y230" s="71">
        <f t="shared" si="63"/>
        <v>0</v>
      </c>
      <c r="Z230" s="141"/>
      <c r="AA230" s="141"/>
      <c r="AB230" s="71">
        <f t="shared" si="64"/>
        <v>0</v>
      </c>
      <c r="AC230" s="140"/>
      <c r="AD230" s="140"/>
      <c r="AE230" s="110">
        <f t="shared" si="65"/>
        <v>0</v>
      </c>
      <c r="AF230" s="140"/>
      <c r="AG230" s="140"/>
      <c r="AH230" s="71">
        <f t="shared" si="66"/>
        <v>0</v>
      </c>
      <c r="AI230" s="141"/>
      <c r="AJ230" s="142"/>
      <c r="AK230" s="53">
        <f t="shared" si="53"/>
        <v>0</v>
      </c>
      <c r="AL230" s="69"/>
      <c r="AM230" s="114" t="str">
        <f t="shared" si="54"/>
        <v/>
      </c>
      <c r="AN230" s="114" t="str">
        <f t="shared" si="55"/>
        <v/>
      </c>
    </row>
    <row r="231" spans="1:40" s="2" customFormat="1" ht="24.95" customHeight="1" x14ac:dyDescent="0.2">
      <c r="A231" s="10">
        <f t="shared" si="67"/>
        <v>206</v>
      </c>
      <c r="B231" s="115"/>
      <c r="C231" s="115"/>
      <c r="D231" s="99">
        <f t="shared" si="56"/>
        <v>0</v>
      </c>
      <c r="E231" s="115"/>
      <c r="F231" s="115"/>
      <c r="G231" s="105">
        <f t="shared" si="57"/>
        <v>0</v>
      </c>
      <c r="H231" s="115"/>
      <c r="I231" s="115"/>
      <c r="J231" s="99">
        <f t="shared" si="58"/>
        <v>0</v>
      </c>
      <c r="K231" s="115"/>
      <c r="L231" s="115"/>
      <c r="M231" s="71">
        <f t="shared" si="59"/>
        <v>0</v>
      </c>
      <c r="N231" s="140"/>
      <c r="O231" s="140"/>
      <c r="P231" s="71">
        <f t="shared" si="60"/>
        <v>0</v>
      </c>
      <c r="Q231" s="115"/>
      <c r="R231" s="115"/>
      <c r="S231" s="99">
        <f t="shared" si="61"/>
        <v>0</v>
      </c>
      <c r="T231" s="115"/>
      <c r="U231" s="115"/>
      <c r="V231" s="99">
        <f t="shared" si="62"/>
        <v>0</v>
      </c>
      <c r="W231" s="115"/>
      <c r="X231" s="115"/>
      <c r="Y231" s="71">
        <f t="shared" si="63"/>
        <v>0</v>
      </c>
      <c r="Z231" s="141"/>
      <c r="AA231" s="141"/>
      <c r="AB231" s="71">
        <f t="shared" si="64"/>
        <v>0</v>
      </c>
      <c r="AC231" s="140"/>
      <c r="AD231" s="140"/>
      <c r="AE231" s="110">
        <f t="shared" si="65"/>
        <v>0</v>
      </c>
      <c r="AF231" s="140"/>
      <c r="AG231" s="140"/>
      <c r="AH231" s="71">
        <f t="shared" si="66"/>
        <v>0</v>
      </c>
      <c r="AI231" s="141"/>
      <c r="AJ231" s="142"/>
      <c r="AK231" s="53">
        <f t="shared" si="53"/>
        <v>0</v>
      </c>
      <c r="AL231" s="69"/>
      <c r="AM231" s="114" t="str">
        <f t="shared" si="54"/>
        <v/>
      </c>
      <c r="AN231" s="114" t="str">
        <f t="shared" si="55"/>
        <v/>
      </c>
    </row>
    <row r="232" spans="1:40" s="2" customFormat="1" ht="24.95" customHeight="1" x14ac:dyDescent="0.2">
      <c r="A232" s="10">
        <f t="shared" si="67"/>
        <v>207</v>
      </c>
      <c r="B232" s="115"/>
      <c r="C232" s="115"/>
      <c r="D232" s="99">
        <f t="shared" si="56"/>
        <v>0</v>
      </c>
      <c r="E232" s="115"/>
      <c r="F232" s="115"/>
      <c r="G232" s="105">
        <f t="shared" si="57"/>
        <v>0</v>
      </c>
      <c r="H232" s="115"/>
      <c r="I232" s="115"/>
      <c r="J232" s="99">
        <f t="shared" si="58"/>
        <v>0</v>
      </c>
      <c r="K232" s="115"/>
      <c r="L232" s="115"/>
      <c r="M232" s="71">
        <f t="shared" si="59"/>
        <v>0</v>
      </c>
      <c r="N232" s="140"/>
      <c r="O232" s="140"/>
      <c r="P232" s="71">
        <f t="shared" si="60"/>
        <v>0</v>
      </c>
      <c r="Q232" s="115"/>
      <c r="R232" s="115"/>
      <c r="S232" s="99">
        <f t="shared" si="61"/>
        <v>0</v>
      </c>
      <c r="T232" s="115"/>
      <c r="U232" s="115"/>
      <c r="V232" s="99">
        <f t="shared" si="62"/>
        <v>0</v>
      </c>
      <c r="W232" s="115"/>
      <c r="X232" s="115"/>
      <c r="Y232" s="71">
        <f t="shared" si="63"/>
        <v>0</v>
      </c>
      <c r="Z232" s="141"/>
      <c r="AA232" s="141"/>
      <c r="AB232" s="71">
        <f t="shared" si="64"/>
        <v>0</v>
      </c>
      <c r="AC232" s="140"/>
      <c r="AD232" s="140"/>
      <c r="AE232" s="110">
        <f t="shared" si="65"/>
        <v>0</v>
      </c>
      <c r="AF232" s="140"/>
      <c r="AG232" s="140"/>
      <c r="AH232" s="71">
        <f t="shared" si="66"/>
        <v>0</v>
      </c>
      <c r="AI232" s="141"/>
      <c r="AJ232" s="142"/>
      <c r="AK232" s="53">
        <f t="shared" si="53"/>
        <v>0</v>
      </c>
      <c r="AL232" s="69"/>
      <c r="AM232" s="114" t="str">
        <f t="shared" si="54"/>
        <v/>
      </c>
      <c r="AN232" s="114" t="str">
        <f t="shared" si="55"/>
        <v/>
      </c>
    </row>
    <row r="233" spans="1:40" s="2" customFormat="1" ht="24.95" customHeight="1" x14ac:dyDescent="0.2">
      <c r="A233" s="10">
        <f t="shared" si="67"/>
        <v>208</v>
      </c>
      <c r="B233" s="115"/>
      <c r="C233" s="115"/>
      <c r="D233" s="99">
        <f t="shared" si="56"/>
        <v>0</v>
      </c>
      <c r="E233" s="115"/>
      <c r="F233" s="115"/>
      <c r="G233" s="105">
        <f t="shared" si="57"/>
        <v>0</v>
      </c>
      <c r="H233" s="115"/>
      <c r="I233" s="115"/>
      <c r="J233" s="99">
        <f t="shared" si="58"/>
        <v>0</v>
      </c>
      <c r="K233" s="115"/>
      <c r="L233" s="115"/>
      <c r="M233" s="71">
        <f t="shared" si="59"/>
        <v>0</v>
      </c>
      <c r="N233" s="140"/>
      <c r="O233" s="140"/>
      <c r="P233" s="71">
        <f t="shared" si="60"/>
        <v>0</v>
      </c>
      <c r="Q233" s="115"/>
      <c r="R233" s="115"/>
      <c r="S233" s="99">
        <f t="shared" si="61"/>
        <v>0</v>
      </c>
      <c r="T233" s="115"/>
      <c r="U233" s="115"/>
      <c r="V233" s="99">
        <f t="shared" si="62"/>
        <v>0</v>
      </c>
      <c r="W233" s="115"/>
      <c r="X233" s="115"/>
      <c r="Y233" s="71">
        <f t="shared" si="63"/>
        <v>0</v>
      </c>
      <c r="Z233" s="141"/>
      <c r="AA233" s="141"/>
      <c r="AB233" s="71">
        <f t="shared" si="64"/>
        <v>0</v>
      </c>
      <c r="AC233" s="140"/>
      <c r="AD233" s="140"/>
      <c r="AE233" s="110">
        <f t="shared" si="65"/>
        <v>0</v>
      </c>
      <c r="AF233" s="140"/>
      <c r="AG233" s="140"/>
      <c r="AH233" s="71">
        <f t="shared" si="66"/>
        <v>0</v>
      </c>
      <c r="AI233" s="141"/>
      <c r="AJ233" s="142"/>
      <c r="AK233" s="53">
        <f t="shared" si="53"/>
        <v>0</v>
      </c>
      <c r="AL233" s="69"/>
      <c r="AM233" s="114" t="str">
        <f t="shared" si="54"/>
        <v/>
      </c>
      <c r="AN233" s="114" t="str">
        <f t="shared" si="55"/>
        <v/>
      </c>
    </row>
    <row r="234" spans="1:40" s="2" customFormat="1" ht="24.95" customHeight="1" x14ac:dyDescent="0.2">
      <c r="A234" s="10">
        <f t="shared" si="67"/>
        <v>209</v>
      </c>
      <c r="B234" s="115"/>
      <c r="C234" s="115"/>
      <c r="D234" s="99">
        <f t="shared" si="56"/>
        <v>0</v>
      </c>
      <c r="E234" s="115"/>
      <c r="F234" s="115"/>
      <c r="G234" s="105">
        <f t="shared" si="57"/>
        <v>0</v>
      </c>
      <c r="H234" s="115"/>
      <c r="I234" s="115"/>
      <c r="J234" s="99">
        <f t="shared" si="58"/>
        <v>0</v>
      </c>
      <c r="K234" s="115"/>
      <c r="L234" s="115"/>
      <c r="M234" s="71">
        <f t="shared" si="59"/>
        <v>0</v>
      </c>
      <c r="N234" s="140"/>
      <c r="O234" s="140"/>
      <c r="P234" s="71">
        <f t="shared" si="60"/>
        <v>0</v>
      </c>
      <c r="Q234" s="115"/>
      <c r="R234" s="115"/>
      <c r="S234" s="99">
        <f t="shared" si="61"/>
        <v>0</v>
      </c>
      <c r="T234" s="115"/>
      <c r="U234" s="115"/>
      <c r="V234" s="99">
        <f t="shared" si="62"/>
        <v>0</v>
      </c>
      <c r="W234" s="115"/>
      <c r="X234" s="115"/>
      <c r="Y234" s="71">
        <f t="shared" si="63"/>
        <v>0</v>
      </c>
      <c r="Z234" s="141"/>
      <c r="AA234" s="141"/>
      <c r="AB234" s="71">
        <f t="shared" si="64"/>
        <v>0</v>
      </c>
      <c r="AC234" s="140"/>
      <c r="AD234" s="140"/>
      <c r="AE234" s="110">
        <f t="shared" si="65"/>
        <v>0</v>
      </c>
      <c r="AF234" s="140"/>
      <c r="AG234" s="140"/>
      <c r="AH234" s="71">
        <f t="shared" si="66"/>
        <v>0</v>
      </c>
      <c r="AI234" s="141"/>
      <c r="AJ234" s="142"/>
      <c r="AK234" s="53">
        <f t="shared" si="53"/>
        <v>0</v>
      </c>
      <c r="AL234" s="69"/>
      <c r="AM234" s="114" t="str">
        <f t="shared" si="54"/>
        <v/>
      </c>
      <c r="AN234" s="114" t="str">
        <f t="shared" si="55"/>
        <v/>
      </c>
    </row>
    <row r="235" spans="1:40" s="2" customFormat="1" ht="24.95" customHeight="1" x14ac:dyDescent="0.2">
      <c r="A235" s="10">
        <f t="shared" si="67"/>
        <v>210</v>
      </c>
      <c r="B235" s="115"/>
      <c r="C235" s="115"/>
      <c r="D235" s="99">
        <f t="shared" si="56"/>
        <v>0</v>
      </c>
      <c r="E235" s="115"/>
      <c r="F235" s="115"/>
      <c r="G235" s="105">
        <f t="shared" si="57"/>
        <v>0</v>
      </c>
      <c r="H235" s="115"/>
      <c r="I235" s="115"/>
      <c r="J235" s="99">
        <f t="shared" si="58"/>
        <v>0</v>
      </c>
      <c r="K235" s="115"/>
      <c r="L235" s="115"/>
      <c r="M235" s="71">
        <f t="shared" si="59"/>
        <v>0</v>
      </c>
      <c r="N235" s="140"/>
      <c r="O235" s="140"/>
      <c r="P235" s="71">
        <f t="shared" si="60"/>
        <v>0</v>
      </c>
      <c r="Q235" s="115"/>
      <c r="R235" s="115"/>
      <c r="S235" s="99">
        <f t="shared" si="61"/>
        <v>0</v>
      </c>
      <c r="T235" s="115"/>
      <c r="U235" s="115"/>
      <c r="V235" s="99">
        <f t="shared" si="62"/>
        <v>0</v>
      </c>
      <c r="W235" s="115"/>
      <c r="X235" s="115"/>
      <c r="Y235" s="71">
        <f t="shared" si="63"/>
        <v>0</v>
      </c>
      <c r="Z235" s="141"/>
      <c r="AA235" s="141"/>
      <c r="AB235" s="71">
        <f t="shared" si="64"/>
        <v>0</v>
      </c>
      <c r="AC235" s="140"/>
      <c r="AD235" s="140"/>
      <c r="AE235" s="110">
        <f t="shared" si="65"/>
        <v>0</v>
      </c>
      <c r="AF235" s="140"/>
      <c r="AG235" s="140"/>
      <c r="AH235" s="71">
        <f t="shared" si="66"/>
        <v>0</v>
      </c>
      <c r="AI235" s="141"/>
      <c r="AJ235" s="142"/>
      <c r="AK235" s="53">
        <f t="shared" si="53"/>
        <v>0</v>
      </c>
      <c r="AL235" s="69"/>
      <c r="AM235" s="114" t="str">
        <f t="shared" si="54"/>
        <v/>
      </c>
      <c r="AN235" s="114" t="str">
        <f t="shared" si="55"/>
        <v/>
      </c>
    </row>
    <row r="236" spans="1:40" s="5" customFormat="1" ht="24.95" customHeight="1" x14ac:dyDescent="0.25">
      <c r="A236" s="10">
        <f t="shared" si="67"/>
        <v>211</v>
      </c>
      <c r="B236" s="115"/>
      <c r="C236" s="115"/>
      <c r="D236" s="99">
        <f t="shared" si="56"/>
        <v>0</v>
      </c>
      <c r="E236" s="115"/>
      <c r="F236" s="115"/>
      <c r="G236" s="105">
        <f t="shared" si="57"/>
        <v>0</v>
      </c>
      <c r="H236" s="115"/>
      <c r="I236" s="115"/>
      <c r="J236" s="99">
        <f t="shared" si="58"/>
        <v>0</v>
      </c>
      <c r="K236" s="115"/>
      <c r="L236" s="115"/>
      <c r="M236" s="71">
        <f t="shared" si="59"/>
        <v>0</v>
      </c>
      <c r="N236" s="140"/>
      <c r="O236" s="140"/>
      <c r="P236" s="71">
        <f t="shared" si="60"/>
        <v>0</v>
      </c>
      <c r="Q236" s="115"/>
      <c r="R236" s="115"/>
      <c r="S236" s="99">
        <f t="shared" si="61"/>
        <v>0</v>
      </c>
      <c r="T236" s="115"/>
      <c r="U236" s="115"/>
      <c r="V236" s="99">
        <f t="shared" si="62"/>
        <v>0</v>
      </c>
      <c r="W236" s="115"/>
      <c r="X236" s="115"/>
      <c r="Y236" s="71">
        <f t="shared" si="63"/>
        <v>0</v>
      </c>
      <c r="Z236" s="141"/>
      <c r="AA236" s="141"/>
      <c r="AB236" s="71">
        <f t="shared" si="64"/>
        <v>0</v>
      </c>
      <c r="AC236" s="140"/>
      <c r="AD236" s="140"/>
      <c r="AE236" s="110">
        <f t="shared" si="65"/>
        <v>0</v>
      </c>
      <c r="AF236" s="140"/>
      <c r="AG236" s="140"/>
      <c r="AH236" s="71">
        <f t="shared" si="66"/>
        <v>0</v>
      </c>
      <c r="AI236" s="141"/>
      <c r="AJ236" s="142"/>
      <c r="AK236" s="53">
        <f t="shared" si="53"/>
        <v>0</v>
      </c>
      <c r="AL236" s="67"/>
      <c r="AM236" s="114" t="str">
        <f t="shared" si="54"/>
        <v/>
      </c>
      <c r="AN236" s="114" t="str">
        <f t="shared" si="55"/>
        <v/>
      </c>
    </row>
    <row r="237" spans="1:40" s="4" customFormat="1" ht="24.95" customHeight="1" x14ac:dyDescent="0.25">
      <c r="A237" s="10">
        <f t="shared" si="67"/>
        <v>212</v>
      </c>
      <c r="B237" s="115"/>
      <c r="C237" s="115"/>
      <c r="D237" s="99">
        <f t="shared" si="56"/>
        <v>0</v>
      </c>
      <c r="E237" s="115"/>
      <c r="F237" s="115"/>
      <c r="G237" s="105">
        <f t="shared" si="57"/>
        <v>0</v>
      </c>
      <c r="H237" s="115"/>
      <c r="I237" s="115"/>
      <c r="J237" s="99">
        <f t="shared" si="58"/>
        <v>0</v>
      </c>
      <c r="K237" s="115"/>
      <c r="L237" s="115"/>
      <c r="M237" s="71">
        <f t="shared" si="59"/>
        <v>0</v>
      </c>
      <c r="N237" s="140"/>
      <c r="O237" s="140"/>
      <c r="P237" s="71">
        <f t="shared" si="60"/>
        <v>0</v>
      </c>
      <c r="Q237" s="115"/>
      <c r="R237" s="115"/>
      <c r="S237" s="99">
        <f t="shared" si="61"/>
        <v>0</v>
      </c>
      <c r="T237" s="115"/>
      <c r="U237" s="115"/>
      <c r="V237" s="99">
        <f t="shared" si="62"/>
        <v>0</v>
      </c>
      <c r="W237" s="115"/>
      <c r="X237" s="115"/>
      <c r="Y237" s="71">
        <f t="shared" si="63"/>
        <v>0</v>
      </c>
      <c r="Z237" s="141"/>
      <c r="AA237" s="141"/>
      <c r="AB237" s="71">
        <f t="shared" si="64"/>
        <v>0</v>
      </c>
      <c r="AC237" s="140"/>
      <c r="AD237" s="140"/>
      <c r="AE237" s="110">
        <f t="shared" si="65"/>
        <v>0</v>
      </c>
      <c r="AF237" s="140"/>
      <c r="AG237" s="140"/>
      <c r="AH237" s="71">
        <f t="shared" si="66"/>
        <v>0</v>
      </c>
      <c r="AI237" s="141"/>
      <c r="AJ237" s="142"/>
      <c r="AK237" s="53">
        <f t="shared" si="53"/>
        <v>0</v>
      </c>
      <c r="AL237" s="68"/>
      <c r="AM237" s="114" t="str">
        <f t="shared" si="54"/>
        <v/>
      </c>
      <c r="AN237" s="114" t="str">
        <f t="shared" si="55"/>
        <v/>
      </c>
    </row>
    <row r="238" spans="1:40" s="2" customFormat="1" ht="24.95" customHeight="1" x14ac:dyDescent="0.2">
      <c r="A238" s="10">
        <f t="shared" si="67"/>
        <v>213</v>
      </c>
      <c r="B238" s="115"/>
      <c r="C238" s="115"/>
      <c r="D238" s="99">
        <f t="shared" si="56"/>
        <v>0</v>
      </c>
      <c r="E238" s="115"/>
      <c r="F238" s="115"/>
      <c r="G238" s="105">
        <f t="shared" si="57"/>
        <v>0</v>
      </c>
      <c r="H238" s="115"/>
      <c r="I238" s="115"/>
      <c r="J238" s="99">
        <f t="shared" si="58"/>
        <v>0</v>
      </c>
      <c r="K238" s="115"/>
      <c r="L238" s="115"/>
      <c r="M238" s="71">
        <f t="shared" si="59"/>
        <v>0</v>
      </c>
      <c r="N238" s="140"/>
      <c r="O238" s="140"/>
      <c r="P238" s="71">
        <f t="shared" si="60"/>
        <v>0</v>
      </c>
      <c r="Q238" s="115"/>
      <c r="R238" s="115"/>
      <c r="S238" s="99">
        <f t="shared" si="61"/>
        <v>0</v>
      </c>
      <c r="T238" s="115"/>
      <c r="U238" s="115"/>
      <c r="V238" s="99">
        <f t="shared" si="62"/>
        <v>0</v>
      </c>
      <c r="W238" s="115"/>
      <c r="X238" s="115"/>
      <c r="Y238" s="71">
        <f t="shared" si="63"/>
        <v>0</v>
      </c>
      <c r="Z238" s="141"/>
      <c r="AA238" s="141"/>
      <c r="AB238" s="71">
        <f t="shared" si="64"/>
        <v>0</v>
      </c>
      <c r="AC238" s="140"/>
      <c r="AD238" s="140"/>
      <c r="AE238" s="110">
        <f t="shared" si="65"/>
        <v>0</v>
      </c>
      <c r="AF238" s="140"/>
      <c r="AG238" s="140"/>
      <c r="AH238" s="71">
        <f t="shared" si="66"/>
        <v>0</v>
      </c>
      <c r="AI238" s="141"/>
      <c r="AJ238" s="142"/>
      <c r="AK238" s="53">
        <f t="shared" si="53"/>
        <v>0</v>
      </c>
      <c r="AL238" s="69"/>
      <c r="AM238" s="114" t="str">
        <f t="shared" si="54"/>
        <v/>
      </c>
      <c r="AN238" s="114" t="str">
        <f t="shared" si="55"/>
        <v/>
      </c>
    </row>
    <row r="239" spans="1:40" s="2" customFormat="1" ht="24.95" customHeight="1" x14ac:dyDescent="0.2">
      <c r="A239" s="10">
        <f t="shared" si="67"/>
        <v>214</v>
      </c>
      <c r="B239" s="115"/>
      <c r="C239" s="115"/>
      <c r="D239" s="99">
        <f t="shared" si="56"/>
        <v>0</v>
      </c>
      <c r="E239" s="115"/>
      <c r="F239" s="115"/>
      <c r="G239" s="105">
        <f t="shared" si="57"/>
        <v>0</v>
      </c>
      <c r="H239" s="115"/>
      <c r="I239" s="115"/>
      <c r="J239" s="99">
        <f t="shared" si="58"/>
        <v>0</v>
      </c>
      <c r="K239" s="115"/>
      <c r="L239" s="115"/>
      <c r="M239" s="71">
        <f t="shared" si="59"/>
        <v>0</v>
      </c>
      <c r="N239" s="140"/>
      <c r="O239" s="140"/>
      <c r="P239" s="71">
        <f t="shared" si="60"/>
        <v>0</v>
      </c>
      <c r="Q239" s="115"/>
      <c r="R239" s="115"/>
      <c r="S239" s="99">
        <f t="shared" si="61"/>
        <v>0</v>
      </c>
      <c r="T239" s="115"/>
      <c r="U239" s="115"/>
      <c r="V239" s="99">
        <f t="shared" si="62"/>
        <v>0</v>
      </c>
      <c r="W239" s="115"/>
      <c r="X239" s="115"/>
      <c r="Y239" s="71">
        <f t="shared" si="63"/>
        <v>0</v>
      </c>
      <c r="Z239" s="141"/>
      <c r="AA239" s="141"/>
      <c r="AB239" s="71">
        <f t="shared" si="64"/>
        <v>0</v>
      </c>
      <c r="AC239" s="140"/>
      <c r="AD239" s="140"/>
      <c r="AE239" s="110">
        <f t="shared" si="65"/>
        <v>0</v>
      </c>
      <c r="AF239" s="140"/>
      <c r="AG239" s="140"/>
      <c r="AH239" s="71">
        <f t="shared" si="66"/>
        <v>0</v>
      </c>
      <c r="AI239" s="141"/>
      <c r="AJ239" s="142"/>
      <c r="AK239" s="53">
        <f t="shared" si="53"/>
        <v>0</v>
      </c>
      <c r="AL239" s="69"/>
      <c r="AM239" s="114" t="str">
        <f t="shared" si="54"/>
        <v/>
      </c>
      <c r="AN239" s="114" t="str">
        <f t="shared" si="55"/>
        <v/>
      </c>
    </row>
    <row r="240" spans="1:40" s="2" customFormat="1" ht="24.95" customHeight="1" x14ac:dyDescent="0.2">
      <c r="A240" s="10">
        <f t="shared" si="67"/>
        <v>215</v>
      </c>
      <c r="B240" s="115"/>
      <c r="C240" s="115"/>
      <c r="D240" s="99">
        <f t="shared" si="56"/>
        <v>0</v>
      </c>
      <c r="E240" s="115"/>
      <c r="F240" s="115"/>
      <c r="G240" s="105">
        <f t="shared" si="57"/>
        <v>0</v>
      </c>
      <c r="H240" s="115"/>
      <c r="I240" s="115"/>
      <c r="J240" s="99">
        <f t="shared" si="58"/>
        <v>0</v>
      </c>
      <c r="K240" s="115"/>
      <c r="L240" s="115"/>
      <c r="M240" s="71">
        <f t="shared" si="59"/>
        <v>0</v>
      </c>
      <c r="N240" s="140"/>
      <c r="O240" s="140"/>
      <c r="P240" s="71">
        <f t="shared" si="60"/>
        <v>0</v>
      </c>
      <c r="Q240" s="115"/>
      <c r="R240" s="115"/>
      <c r="S240" s="99">
        <f t="shared" si="61"/>
        <v>0</v>
      </c>
      <c r="T240" s="115"/>
      <c r="U240" s="115"/>
      <c r="V240" s="99">
        <f t="shared" si="62"/>
        <v>0</v>
      </c>
      <c r="W240" s="115"/>
      <c r="X240" s="115"/>
      <c r="Y240" s="71">
        <f t="shared" si="63"/>
        <v>0</v>
      </c>
      <c r="Z240" s="141"/>
      <c r="AA240" s="141"/>
      <c r="AB240" s="71">
        <f t="shared" si="64"/>
        <v>0</v>
      </c>
      <c r="AC240" s="140"/>
      <c r="AD240" s="140"/>
      <c r="AE240" s="110">
        <f t="shared" si="65"/>
        <v>0</v>
      </c>
      <c r="AF240" s="140"/>
      <c r="AG240" s="140"/>
      <c r="AH240" s="71">
        <f t="shared" si="66"/>
        <v>0</v>
      </c>
      <c r="AI240" s="141"/>
      <c r="AJ240" s="142"/>
      <c r="AK240" s="53">
        <f t="shared" si="53"/>
        <v>0</v>
      </c>
      <c r="AL240" s="69"/>
      <c r="AM240" s="114" t="str">
        <f t="shared" si="54"/>
        <v/>
      </c>
      <c r="AN240" s="114" t="str">
        <f t="shared" si="55"/>
        <v/>
      </c>
    </row>
    <row r="241" spans="1:40" s="2" customFormat="1" ht="24.95" customHeight="1" x14ac:dyDescent="0.2">
      <c r="A241" s="10">
        <f t="shared" si="67"/>
        <v>216</v>
      </c>
      <c r="B241" s="115"/>
      <c r="C241" s="115"/>
      <c r="D241" s="99">
        <f t="shared" si="56"/>
        <v>0</v>
      </c>
      <c r="E241" s="115"/>
      <c r="F241" s="115"/>
      <c r="G241" s="105">
        <f t="shared" si="57"/>
        <v>0</v>
      </c>
      <c r="H241" s="115"/>
      <c r="I241" s="115"/>
      <c r="J241" s="99">
        <f t="shared" si="58"/>
        <v>0</v>
      </c>
      <c r="K241" s="115"/>
      <c r="L241" s="115"/>
      <c r="M241" s="71">
        <f t="shared" si="59"/>
        <v>0</v>
      </c>
      <c r="N241" s="140"/>
      <c r="O241" s="140"/>
      <c r="P241" s="71">
        <f t="shared" si="60"/>
        <v>0</v>
      </c>
      <c r="Q241" s="115"/>
      <c r="R241" s="115"/>
      <c r="S241" s="99">
        <f t="shared" si="61"/>
        <v>0</v>
      </c>
      <c r="T241" s="115"/>
      <c r="U241" s="115"/>
      <c r="V241" s="99">
        <f t="shared" si="62"/>
        <v>0</v>
      </c>
      <c r="W241" s="115"/>
      <c r="X241" s="115"/>
      <c r="Y241" s="71">
        <f t="shared" si="63"/>
        <v>0</v>
      </c>
      <c r="Z241" s="141"/>
      <c r="AA241" s="141"/>
      <c r="AB241" s="71">
        <f t="shared" si="64"/>
        <v>0</v>
      </c>
      <c r="AC241" s="140"/>
      <c r="AD241" s="140"/>
      <c r="AE241" s="110">
        <f t="shared" si="65"/>
        <v>0</v>
      </c>
      <c r="AF241" s="140"/>
      <c r="AG241" s="140"/>
      <c r="AH241" s="71">
        <f t="shared" si="66"/>
        <v>0</v>
      </c>
      <c r="AI241" s="141"/>
      <c r="AJ241" s="142"/>
      <c r="AK241" s="53">
        <f t="shared" si="53"/>
        <v>0</v>
      </c>
      <c r="AL241" s="69"/>
      <c r="AM241" s="114" t="str">
        <f t="shared" si="54"/>
        <v/>
      </c>
      <c r="AN241" s="114" t="str">
        <f t="shared" si="55"/>
        <v/>
      </c>
    </row>
    <row r="242" spans="1:40" s="2" customFormat="1" ht="24.95" customHeight="1" x14ac:dyDescent="0.2">
      <c r="A242" s="10">
        <f t="shared" si="67"/>
        <v>217</v>
      </c>
      <c r="B242" s="115"/>
      <c r="C242" s="115"/>
      <c r="D242" s="99">
        <f t="shared" si="56"/>
        <v>0</v>
      </c>
      <c r="E242" s="115"/>
      <c r="F242" s="115"/>
      <c r="G242" s="105">
        <f t="shared" si="57"/>
        <v>0</v>
      </c>
      <c r="H242" s="115"/>
      <c r="I242" s="115"/>
      <c r="J242" s="99">
        <f t="shared" si="58"/>
        <v>0</v>
      </c>
      <c r="K242" s="115"/>
      <c r="L242" s="115"/>
      <c r="M242" s="71">
        <f t="shared" si="59"/>
        <v>0</v>
      </c>
      <c r="N242" s="140"/>
      <c r="O242" s="140"/>
      <c r="P242" s="71">
        <f t="shared" si="60"/>
        <v>0</v>
      </c>
      <c r="Q242" s="115"/>
      <c r="R242" s="115"/>
      <c r="S242" s="99">
        <f t="shared" si="61"/>
        <v>0</v>
      </c>
      <c r="T242" s="115"/>
      <c r="U242" s="115"/>
      <c r="V242" s="99">
        <f t="shared" si="62"/>
        <v>0</v>
      </c>
      <c r="W242" s="115"/>
      <c r="X242" s="115"/>
      <c r="Y242" s="71">
        <f t="shared" si="63"/>
        <v>0</v>
      </c>
      <c r="Z242" s="141"/>
      <c r="AA242" s="141"/>
      <c r="AB242" s="71">
        <f t="shared" si="64"/>
        <v>0</v>
      </c>
      <c r="AC242" s="140"/>
      <c r="AD242" s="140"/>
      <c r="AE242" s="110">
        <f t="shared" si="65"/>
        <v>0</v>
      </c>
      <c r="AF242" s="140"/>
      <c r="AG242" s="140"/>
      <c r="AH242" s="71">
        <f t="shared" si="66"/>
        <v>0</v>
      </c>
      <c r="AI242" s="141"/>
      <c r="AJ242" s="142"/>
      <c r="AK242" s="53">
        <f t="shared" si="53"/>
        <v>0</v>
      </c>
      <c r="AL242" s="69"/>
      <c r="AM242" s="114" t="str">
        <f t="shared" si="54"/>
        <v/>
      </c>
      <c r="AN242" s="114" t="str">
        <f t="shared" si="55"/>
        <v/>
      </c>
    </row>
    <row r="243" spans="1:40" s="5" customFormat="1" ht="24.95" customHeight="1" x14ac:dyDescent="0.25">
      <c r="A243" s="10">
        <f t="shared" si="67"/>
        <v>218</v>
      </c>
      <c r="B243" s="115"/>
      <c r="C243" s="115"/>
      <c r="D243" s="99">
        <f t="shared" si="56"/>
        <v>0</v>
      </c>
      <c r="E243" s="115"/>
      <c r="F243" s="115"/>
      <c r="G243" s="105">
        <f t="shared" si="57"/>
        <v>0</v>
      </c>
      <c r="H243" s="115"/>
      <c r="I243" s="115"/>
      <c r="J243" s="99">
        <f t="shared" si="58"/>
        <v>0</v>
      </c>
      <c r="K243" s="115"/>
      <c r="L243" s="115"/>
      <c r="M243" s="71">
        <f t="shared" si="59"/>
        <v>0</v>
      </c>
      <c r="N243" s="140"/>
      <c r="O243" s="140"/>
      <c r="P243" s="71">
        <f t="shared" si="60"/>
        <v>0</v>
      </c>
      <c r="Q243" s="115"/>
      <c r="R243" s="115"/>
      <c r="S243" s="99">
        <f t="shared" si="61"/>
        <v>0</v>
      </c>
      <c r="T243" s="115"/>
      <c r="U243" s="115"/>
      <c r="V243" s="99">
        <f t="shared" si="62"/>
        <v>0</v>
      </c>
      <c r="W243" s="115"/>
      <c r="X243" s="115"/>
      <c r="Y243" s="71">
        <f t="shared" si="63"/>
        <v>0</v>
      </c>
      <c r="Z243" s="141"/>
      <c r="AA243" s="141"/>
      <c r="AB243" s="71">
        <f t="shared" si="64"/>
        <v>0</v>
      </c>
      <c r="AC243" s="140"/>
      <c r="AD243" s="140"/>
      <c r="AE243" s="110">
        <f t="shared" si="65"/>
        <v>0</v>
      </c>
      <c r="AF243" s="140"/>
      <c r="AG243" s="140"/>
      <c r="AH243" s="71">
        <f t="shared" si="66"/>
        <v>0</v>
      </c>
      <c r="AI243" s="141"/>
      <c r="AJ243" s="142"/>
      <c r="AK243" s="53">
        <f t="shared" si="53"/>
        <v>0</v>
      </c>
      <c r="AL243" s="67"/>
      <c r="AM243" s="114" t="str">
        <f t="shared" si="54"/>
        <v/>
      </c>
      <c r="AN243" s="114" t="str">
        <f t="shared" si="55"/>
        <v/>
      </c>
    </row>
    <row r="244" spans="1:40" s="4" customFormat="1" ht="24.95" customHeight="1" x14ac:dyDescent="0.25">
      <c r="A244" s="10">
        <f t="shared" si="67"/>
        <v>219</v>
      </c>
      <c r="B244" s="115"/>
      <c r="C244" s="115"/>
      <c r="D244" s="99">
        <f t="shared" si="56"/>
        <v>0</v>
      </c>
      <c r="E244" s="115"/>
      <c r="F244" s="115"/>
      <c r="G244" s="105">
        <f t="shared" si="57"/>
        <v>0</v>
      </c>
      <c r="H244" s="115"/>
      <c r="I244" s="115"/>
      <c r="J244" s="99">
        <f t="shared" si="58"/>
        <v>0</v>
      </c>
      <c r="K244" s="115"/>
      <c r="L244" s="115"/>
      <c r="M244" s="71">
        <f t="shared" si="59"/>
        <v>0</v>
      </c>
      <c r="N244" s="140"/>
      <c r="O244" s="140"/>
      <c r="P244" s="71">
        <f t="shared" si="60"/>
        <v>0</v>
      </c>
      <c r="Q244" s="115"/>
      <c r="R244" s="115"/>
      <c r="S244" s="99">
        <f t="shared" si="61"/>
        <v>0</v>
      </c>
      <c r="T244" s="115"/>
      <c r="U244" s="115"/>
      <c r="V244" s="99">
        <f t="shared" si="62"/>
        <v>0</v>
      </c>
      <c r="W244" s="115"/>
      <c r="X244" s="115"/>
      <c r="Y244" s="71">
        <f t="shared" si="63"/>
        <v>0</v>
      </c>
      <c r="Z244" s="141"/>
      <c r="AA244" s="141"/>
      <c r="AB244" s="71">
        <f t="shared" si="64"/>
        <v>0</v>
      </c>
      <c r="AC244" s="140"/>
      <c r="AD244" s="140"/>
      <c r="AE244" s="110">
        <f t="shared" si="65"/>
        <v>0</v>
      </c>
      <c r="AF244" s="140"/>
      <c r="AG244" s="140"/>
      <c r="AH244" s="71">
        <f t="shared" si="66"/>
        <v>0</v>
      </c>
      <c r="AI244" s="141"/>
      <c r="AJ244" s="142"/>
      <c r="AK244" s="53">
        <f t="shared" si="53"/>
        <v>0</v>
      </c>
      <c r="AL244" s="68"/>
      <c r="AM244" s="114" t="str">
        <f t="shared" si="54"/>
        <v/>
      </c>
      <c r="AN244" s="114" t="str">
        <f t="shared" si="55"/>
        <v/>
      </c>
    </row>
    <row r="245" spans="1:40" s="2" customFormat="1" ht="24.95" customHeight="1" x14ac:dyDescent="0.2">
      <c r="A245" s="10">
        <f t="shared" si="67"/>
        <v>220</v>
      </c>
      <c r="B245" s="115"/>
      <c r="C245" s="115"/>
      <c r="D245" s="99">
        <f t="shared" si="56"/>
        <v>0</v>
      </c>
      <c r="E245" s="115"/>
      <c r="F245" s="115"/>
      <c r="G245" s="105">
        <f t="shared" si="57"/>
        <v>0</v>
      </c>
      <c r="H245" s="115"/>
      <c r="I245" s="115"/>
      <c r="J245" s="99">
        <f t="shared" si="58"/>
        <v>0</v>
      </c>
      <c r="K245" s="115"/>
      <c r="L245" s="115"/>
      <c r="M245" s="71">
        <f t="shared" si="59"/>
        <v>0</v>
      </c>
      <c r="N245" s="140"/>
      <c r="O245" s="140"/>
      <c r="P245" s="71">
        <f t="shared" si="60"/>
        <v>0</v>
      </c>
      <c r="Q245" s="115"/>
      <c r="R245" s="115"/>
      <c r="S245" s="99">
        <f t="shared" si="61"/>
        <v>0</v>
      </c>
      <c r="T245" s="115"/>
      <c r="U245" s="115"/>
      <c r="V245" s="99">
        <f t="shared" si="62"/>
        <v>0</v>
      </c>
      <c r="W245" s="115"/>
      <c r="X245" s="115"/>
      <c r="Y245" s="71">
        <f t="shared" si="63"/>
        <v>0</v>
      </c>
      <c r="Z245" s="141"/>
      <c r="AA245" s="141"/>
      <c r="AB245" s="71">
        <f t="shared" si="64"/>
        <v>0</v>
      </c>
      <c r="AC245" s="140"/>
      <c r="AD245" s="140"/>
      <c r="AE245" s="110">
        <f t="shared" si="65"/>
        <v>0</v>
      </c>
      <c r="AF245" s="140"/>
      <c r="AG245" s="140"/>
      <c r="AH245" s="71">
        <f t="shared" si="66"/>
        <v>0</v>
      </c>
      <c r="AI245" s="141"/>
      <c r="AJ245" s="142"/>
      <c r="AK245" s="53">
        <f t="shared" si="53"/>
        <v>0</v>
      </c>
      <c r="AL245" s="69"/>
      <c r="AM245" s="114" t="str">
        <f t="shared" si="54"/>
        <v/>
      </c>
      <c r="AN245" s="114" t="str">
        <f t="shared" si="55"/>
        <v/>
      </c>
    </row>
    <row r="246" spans="1:40" s="2" customFormat="1" ht="24.95" customHeight="1" x14ac:dyDescent="0.2">
      <c r="A246" s="10">
        <f t="shared" si="67"/>
        <v>221</v>
      </c>
      <c r="B246" s="115"/>
      <c r="C246" s="115"/>
      <c r="D246" s="99">
        <f t="shared" si="56"/>
        <v>0</v>
      </c>
      <c r="E246" s="115"/>
      <c r="F246" s="115"/>
      <c r="G246" s="105">
        <f t="shared" si="57"/>
        <v>0</v>
      </c>
      <c r="H246" s="115"/>
      <c r="I246" s="115"/>
      <c r="J246" s="99">
        <f t="shared" si="58"/>
        <v>0</v>
      </c>
      <c r="K246" s="115"/>
      <c r="L246" s="115"/>
      <c r="M246" s="71">
        <f t="shared" si="59"/>
        <v>0</v>
      </c>
      <c r="N246" s="140"/>
      <c r="O246" s="140"/>
      <c r="P246" s="71">
        <f t="shared" si="60"/>
        <v>0</v>
      </c>
      <c r="Q246" s="115"/>
      <c r="R246" s="115"/>
      <c r="S246" s="99">
        <f t="shared" si="61"/>
        <v>0</v>
      </c>
      <c r="T246" s="115"/>
      <c r="U246" s="115"/>
      <c r="V246" s="99">
        <f t="shared" si="62"/>
        <v>0</v>
      </c>
      <c r="W246" s="115"/>
      <c r="X246" s="115"/>
      <c r="Y246" s="71">
        <f t="shared" si="63"/>
        <v>0</v>
      </c>
      <c r="Z246" s="141"/>
      <c r="AA246" s="141"/>
      <c r="AB246" s="71">
        <f t="shared" si="64"/>
        <v>0</v>
      </c>
      <c r="AC246" s="140"/>
      <c r="AD246" s="140"/>
      <c r="AE246" s="110">
        <f t="shared" si="65"/>
        <v>0</v>
      </c>
      <c r="AF246" s="140"/>
      <c r="AG246" s="140"/>
      <c r="AH246" s="71">
        <f t="shared" si="66"/>
        <v>0</v>
      </c>
      <c r="AI246" s="141"/>
      <c r="AJ246" s="142"/>
      <c r="AK246" s="53">
        <f t="shared" si="53"/>
        <v>0</v>
      </c>
      <c r="AL246" s="69"/>
      <c r="AM246" s="114" t="str">
        <f t="shared" si="54"/>
        <v/>
      </c>
      <c r="AN246" s="114" t="str">
        <f t="shared" si="55"/>
        <v/>
      </c>
    </row>
    <row r="247" spans="1:40" s="2" customFormat="1" ht="24.95" customHeight="1" x14ac:dyDescent="0.2">
      <c r="A247" s="10">
        <f t="shared" si="67"/>
        <v>222</v>
      </c>
      <c r="B247" s="115"/>
      <c r="C247" s="115"/>
      <c r="D247" s="99">
        <f t="shared" si="56"/>
        <v>0</v>
      </c>
      <c r="E247" s="115"/>
      <c r="F247" s="115"/>
      <c r="G247" s="105">
        <f t="shared" si="57"/>
        <v>0</v>
      </c>
      <c r="H247" s="115"/>
      <c r="I247" s="115"/>
      <c r="J247" s="99">
        <f t="shared" si="58"/>
        <v>0</v>
      </c>
      <c r="K247" s="115"/>
      <c r="L247" s="115"/>
      <c r="M247" s="71">
        <f t="shared" si="59"/>
        <v>0</v>
      </c>
      <c r="N247" s="140"/>
      <c r="O247" s="140"/>
      <c r="P247" s="71">
        <f t="shared" si="60"/>
        <v>0</v>
      </c>
      <c r="Q247" s="115"/>
      <c r="R247" s="115"/>
      <c r="S247" s="99">
        <f t="shared" si="61"/>
        <v>0</v>
      </c>
      <c r="T247" s="115"/>
      <c r="U247" s="115"/>
      <c r="V247" s="99">
        <f t="shared" si="62"/>
        <v>0</v>
      </c>
      <c r="W247" s="115"/>
      <c r="X247" s="115"/>
      <c r="Y247" s="71">
        <f t="shared" si="63"/>
        <v>0</v>
      </c>
      <c r="Z247" s="141"/>
      <c r="AA247" s="141"/>
      <c r="AB247" s="71">
        <f t="shared" si="64"/>
        <v>0</v>
      </c>
      <c r="AC247" s="140"/>
      <c r="AD247" s="140"/>
      <c r="AE247" s="110">
        <f t="shared" si="65"/>
        <v>0</v>
      </c>
      <c r="AF247" s="140"/>
      <c r="AG247" s="140"/>
      <c r="AH247" s="71">
        <f t="shared" si="66"/>
        <v>0</v>
      </c>
      <c r="AI247" s="141"/>
      <c r="AJ247" s="142"/>
      <c r="AK247" s="53">
        <f t="shared" si="53"/>
        <v>0</v>
      </c>
      <c r="AL247" s="69"/>
      <c r="AM247" s="114" t="str">
        <f t="shared" si="54"/>
        <v/>
      </c>
      <c r="AN247" s="114" t="str">
        <f t="shared" si="55"/>
        <v/>
      </c>
    </row>
    <row r="248" spans="1:40" s="2" customFormat="1" ht="24.95" customHeight="1" x14ac:dyDescent="0.2">
      <c r="A248" s="10">
        <f t="shared" si="67"/>
        <v>223</v>
      </c>
      <c r="B248" s="115"/>
      <c r="C248" s="115"/>
      <c r="D248" s="99">
        <f t="shared" si="56"/>
        <v>0</v>
      </c>
      <c r="E248" s="115"/>
      <c r="F248" s="115"/>
      <c r="G248" s="105">
        <f t="shared" si="57"/>
        <v>0</v>
      </c>
      <c r="H248" s="115"/>
      <c r="I248" s="115"/>
      <c r="J248" s="99">
        <f t="shared" si="58"/>
        <v>0</v>
      </c>
      <c r="K248" s="115"/>
      <c r="L248" s="115"/>
      <c r="M248" s="71">
        <f t="shared" si="59"/>
        <v>0</v>
      </c>
      <c r="N248" s="140"/>
      <c r="O248" s="140"/>
      <c r="P248" s="71">
        <f t="shared" si="60"/>
        <v>0</v>
      </c>
      <c r="Q248" s="115"/>
      <c r="R248" s="115"/>
      <c r="S248" s="99">
        <f t="shared" si="61"/>
        <v>0</v>
      </c>
      <c r="T248" s="115"/>
      <c r="U248" s="115"/>
      <c r="V248" s="99">
        <f t="shared" si="62"/>
        <v>0</v>
      </c>
      <c r="W248" s="115"/>
      <c r="X248" s="115"/>
      <c r="Y248" s="71">
        <f t="shared" si="63"/>
        <v>0</v>
      </c>
      <c r="Z248" s="141"/>
      <c r="AA248" s="141"/>
      <c r="AB248" s="71">
        <f t="shared" si="64"/>
        <v>0</v>
      </c>
      <c r="AC248" s="140"/>
      <c r="AD248" s="140"/>
      <c r="AE248" s="110">
        <f t="shared" si="65"/>
        <v>0</v>
      </c>
      <c r="AF248" s="140"/>
      <c r="AG248" s="140"/>
      <c r="AH248" s="71">
        <f t="shared" si="66"/>
        <v>0</v>
      </c>
      <c r="AI248" s="141"/>
      <c r="AJ248" s="142"/>
      <c r="AK248" s="53">
        <f t="shared" si="53"/>
        <v>0</v>
      </c>
      <c r="AL248" s="69"/>
      <c r="AM248" s="114" t="str">
        <f t="shared" si="54"/>
        <v/>
      </c>
      <c r="AN248" s="114" t="str">
        <f t="shared" si="55"/>
        <v/>
      </c>
    </row>
    <row r="249" spans="1:40" s="2" customFormat="1" ht="24.95" customHeight="1" x14ac:dyDescent="0.2">
      <c r="A249" s="10">
        <f t="shared" si="67"/>
        <v>224</v>
      </c>
      <c r="B249" s="115"/>
      <c r="C249" s="115"/>
      <c r="D249" s="99">
        <f t="shared" si="56"/>
        <v>0</v>
      </c>
      <c r="E249" s="115"/>
      <c r="F249" s="115"/>
      <c r="G249" s="105">
        <f t="shared" si="57"/>
        <v>0</v>
      </c>
      <c r="H249" s="115"/>
      <c r="I249" s="115"/>
      <c r="J249" s="99">
        <f t="shared" si="58"/>
        <v>0</v>
      </c>
      <c r="K249" s="115"/>
      <c r="L249" s="115"/>
      <c r="M249" s="71">
        <f t="shared" si="59"/>
        <v>0</v>
      </c>
      <c r="N249" s="140"/>
      <c r="O249" s="140"/>
      <c r="P249" s="71">
        <f t="shared" si="60"/>
        <v>0</v>
      </c>
      <c r="Q249" s="115"/>
      <c r="R249" s="115"/>
      <c r="S249" s="99">
        <f t="shared" si="61"/>
        <v>0</v>
      </c>
      <c r="T249" s="115"/>
      <c r="U249" s="115"/>
      <c r="V249" s="99">
        <f t="shared" si="62"/>
        <v>0</v>
      </c>
      <c r="W249" s="115"/>
      <c r="X249" s="115"/>
      <c r="Y249" s="71">
        <f t="shared" si="63"/>
        <v>0</v>
      </c>
      <c r="Z249" s="141"/>
      <c r="AA249" s="141"/>
      <c r="AB249" s="71">
        <f t="shared" si="64"/>
        <v>0</v>
      </c>
      <c r="AC249" s="140"/>
      <c r="AD249" s="140"/>
      <c r="AE249" s="110">
        <f t="shared" si="65"/>
        <v>0</v>
      </c>
      <c r="AF249" s="140"/>
      <c r="AG249" s="140"/>
      <c r="AH249" s="71">
        <f t="shared" si="66"/>
        <v>0</v>
      </c>
      <c r="AI249" s="141"/>
      <c r="AJ249" s="142"/>
      <c r="AK249" s="53">
        <f t="shared" si="53"/>
        <v>0</v>
      </c>
      <c r="AL249" s="69"/>
      <c r="AM249" s="114" t="str">
        <f t="shared" si="54"/>
        <v/>
      </c>
      <c r="AN249" s="114" t="str">
        <f t="shared" si="55"/>
        <v/>
      </c>
    </row>
    <row r="250" spans="1:40" s="2" customFormat="1" ht="24.95" customHeight="1" x14ac:dyDescent="0.2">
      <c r="A250" s="10">
        <f t="shared" si="67"/>
        <v>225</v>
      </c>
      <c r="B250" s="115"/>
      <c r="C250" s="115"/>
      <c r="D250" s="99">
        <f t="shared" si="56"/>
        <v>0</v>
      </c>
      <c r="E250" s="115"/>
      <c r="F250" s="115"/>
      <c r="G250" s="105">
        <f t="shared" si="57"/>
        <v>0</v>
      </c>
      <c r="H250" s="115"/>
      <c r="I250" s="115"/>
      <c r="J250" s="99">
        <f t="shared" si="58"/>
        <v>0</v>
      </c>
      <c r="K250" s="115"/>
      <c r="L250" s="115"/>
      <c r="M250" s="71">
        <f t="shared" si="59"/>
        <v>0</v>
      </c>
      <c r="N250" s="140"/>
      <c r="O250" s="140"/>
      <c r="P250" s="71">
        <f t="shared" si="60"/>
        <v>0</v>
      </c>
      <c r="Q250" s="115"/>
      <c r="R250" s="115"/>
      <c r="S250" s="99">
        <f t="shared" si="61"/>
        <v>0</v>
      </c>
      <c r="T250" s="115"/>
      <c r="U250" s="115"/>
      <c r="V250" s="99">
        <f t="shared" si="62"/>
        <v>0</v>
      </c>
      <c r="W250" s="115"/>
      <c r="X250" s="115"/>
      <c r="Y250" s="71">
        <f t="shared" si="63"/>
        <v>0</v>
      </c>
      <c r="Z250" s="141"/>
      <c r="AA250" s="141"/>
      <c r="AB250" s="71">
        <f t="shared" si="64"/>
        <v>0</v>
      </c>
      <c r="AC250" s="140"/>
      <c r="AD250" s="140"/>
      <c r="AE250" s="110">
        <f t="shared" si="65"/>
        <v>0</v>
      </c>
      <c r="AF250" s="140"/>
      <c r="AG250" s="140"/>
      <c r="AH250" s="71">
        <f t="shared" si="66"/>
        <v>0</v>
      </c>
      <c r="AI250" s="141"/>
      <c r="AJ250" s="142"/>
      <c r="AK250" s="53">
        <f t="shared" si="53"/>
        <v>0</v>
      </c>
      <c r="AL250" s="69"/>
      <c r="AM250" s="114" t="str">
        <f t="shared" si="54"/>
        <v/>
      </c>
      <c r="AN250" s="114" t="str">
        <f t="shared" si="55"/>
        <v/>
      </c>
    </row>
    <row r="251" spans="1:40" s="5" customFormat="1" ht="24.95" customHeight="1" x14ac:dyDescent="0.25">
      <c r="A251" s="10">
        <f t="shared" si="67"/>
        <v>226</v>
      </c>
      <c r="B251" s="115"/>
      <c r="C251" s="115"/>
      <c r="D251" s="99">
        <f t="shared" si="56"/>
        <v>0</v>
      </c>
      <c r="E251" s="115"/>
      <c r="F251" s="115"/>
      <c r="G251" s="105">
        <f t="shared" si="57"/>
        <v>0</v>
      </c>
      <c r="H251" s="115"/>
      <c r="I251" s="115"/>
      <c r="J251" s="99">
        <f t="shared" si="58"/>
        <v>0</v>
      </c>
      <c r="K251" s="115"/>
      <c r="L251" s="115"/>
      <c r="M251" s="71">
        <f t="shared" si="59"/>
        <v>0</v>
      </c>
      <c r="N251" s="140"/>
      <c r="O251" s="140"/>
      <c r="P251" s="71">
        <f t="shared" si="60"/>
        <v>0</v>
      </c>
      <c r="Q251" s="115"/>
      <c r="R251" s="115"/>
      <c r="S251" s="99">
        <f t="shared" si="61"/>
        <v>0</v>
      </c>
      <c r="T251" s="115"/>
      <c r="U251" s="115"/>
      <c r="V251" s="99">
        <f t="shared" si="62"/>
        <v>0</v>
      </c>
      <c r="W251" s="115"/>
      <c r="X251" s="115"/>
      <c r="Y251" s="71">
        <f t="shared" si="63"/>
        <v>0</v>
      </c>
      <c r="Z251" s="141"/>
      <c r="AA251" s="141"/>
      <c r="AB251" s="71">
        <f t="shared" si="64"/>
        <v>0</v>
      </c>
      <c r="AC251" s="140"/>
      <c r="AD251" s="140"/>
      <c r="AE251" s="110">
        <f t="shared" si="65"/>
        <v>0</v>
      </c>
      <c r="AF251" s="140"/>
      <c r="AG251" s="140"/>
      <c r="AH251" s="71">
        <f t="shared" si="66"/>
        <v>0</v>
      </c>
      <c r="AI251" s="141"/>
      <c r="AJ251" s="142"/>
      <c r="AK251" s="53">
        <f t="shared" si="53"/>
        <v>0</v>
      </c>
      <c r="AL251" s="67"/>
      <c r="AM251" s="114" t="str">
        <f t="shared" si="54"/>
        <v/>
      </c>
      <c r="AN251" s="114" t="str">
        <f t="shared" si="55"/>
        <v/>
      </c>
    </row>
    <row r="252" spans="1:40" s="4" customFormat="1" ht="24.95" customHeight="1" x14ac:dyDescent="0.25">
      <c r="A252" s="10">
        <f t="shared" si="67"/>
        <v>227</v>
      </c>
      <c r="B252" s="115"/>
      <c r="C252" s="115"/>
      <c r="D252" s="99">
        <f t="shared" si="56"/>
        <v>0</v>
      </c>
      <c r="E252" s="115"/>
      <c r="F252" s="115"/>
      <c r="G252" s="105">
        <f t="shared" si="57"/>
        <v>0</v>
      </c>
      <c r="H252" s="115"/>
      <c r="I252" s="115"/>
      <c r="J252" s="99">
        <f t="shared" si="58"/>
        <v>0</v>
      </c>
      <c r="K252" s="115"/>
      <c r="L252" s="115"/>
      <c r="M252" s="71">
        <f t="shared" si="59"/>
        <v>0</v>
      </c>
      <c r="N252" s="140"/>
      <c r="O252" s="140"/>
      <c r="P252" s="71">
        <f t="shared" si="60"/>
        <v>0</v>
      </c>
      <c r="Q252" s="115"/>
      <c r="R252" s="115"/>
      <c r="S252" s="99">
        <f t="shared" si="61"/>
        <v>0</v>
      </c>
      <c r="T252" s="115"/>
      <c r="U252" s="115"/>
      <c r="V252" s="99">
        <f t="shared" si="62"/>
        <v>0</v>
      </c>
      <c r="W252" s="115"/>
      <c r="X252" s="115"/>
      <c r="Y252" s="71">
        <f t="shared" si="63"/>
        <v>0</v>
      </c>
      <c r="Z252" s="141"/>
      <c r="AA252" s="141"/>
      <c r="AB252" s="71">
        <f t="shared" si="64"/>
        <v>0</v>
      </c>
      <c r="AC252" s="140"/>
      <c r="AD252" s="140"/>
      <c r="AE252" s="110">
        <f t="shared" si="65"/>
        <v>0</v>
      </c>
      <c r="AF252" s="140"/>
      <c r="AG252" s="140"/>
      <c r="AH252" s="71">
        <f t="shared" si="66"/>
        <v>0</v>
      </c>
      <c r="AI252" s="141"/>
      <c r="AJ252" s="142"/>
      <c r="AK252" s="53">
        <f t="shared" si="53"/>
        <v>0</v>
      </c>
      <c r="AL252" s="68"/>
      <c r="AM252" s="114" t="str">
        <f t="shared" si="54"/>
        <v/>
      </c>
      <c r="AN252" s="114" t="str">
        <f t="shared" si="55"/>
        <v/>
      </c>
    </row>
    <row r="253" spans="1:40" s="2" customFormat="1" ht="24.95" customHeight="1" x14ac:dyDescent="0.2">
      <c r="A253" s="10">
        <f t="shared" si="67"/>
        <v>228</v>
      </c>
      <c r="B253" s="115"/>
      <c r="C253" s="115"/>
      <c r="D253" s="99">
        <f t="shared" si="56"/>
        <v>0</v>
      </c>
      <c r="E253" s="115"/>
      <c r="F253" s="115"/>
      <c r="G253" s="105">
        <f t="shared" si="57"/>
        <v>0</v>
      </c>
      <c r="H253" s="115"/>
      <c r="I253" s="115"/>
      <c r="J253" s="99">
        <f t="shared" si="58"/>
        <v>0</v>
      </c>
      <c r="K253" s="115"/>
      <c r="L253" s="115"/>
      <c r="M253" s="71">
        <f t="shared" si="59"/>
        <v>0</v>
      </c>
      <c r="N253" s="140"/>
      <c r="O253" s="140"/>
      <c r="P253" s="71">
        <f t="shared" si="60"/>
        <v>0</v>
      </c>
      <c r="Q253" s="115"/>
      <c r="R253" s="115"/>
      <c r="S253" s="99">
        <f t="shared" si="61"/>
        <v>0</v>
      </c>
      <c r="T253" s="115"/>
      <c r="U253" s="115"/>
      <c r="V253" s="99">
        <f t="shared" si="62"/>
        <v>0</v>
      </c>
      <c r="W253" s="115"/>
      <c r="X253" s="115"/>
      <c r="Y253" s="71">
        <f t="shared" si="63"/>
        <v>0</v>
      </c>
      <c r="Z253" s="141"/>
      <c r="AA253" s="141"/>
      <c r="AB253" s="71">
        <f t="shared" si="64"/>
        <v>0</v>
      </c>
      <c r="AC253" s="140"/>
      <c r="AD253" s="140"/>
      <c r="AE253" s="110">
        <f t="shared" si="65"/>
        <v>0</v>
      </c>
      <c r="AF253" s="140"/>
      <c r="AG253" s="140"/>
      <c r="AH253" s="71">
        <f t="shared" si="66"/>
        <v>0</v>
      </c>
      <c r="AI253" s="141"/>
      <c r="AJ253" s="142"/>
      <c r="AK253" s="53">
        <f t="shared" si="53"/>
        <v>0</v>
      </c>
      <c r="AL253" s="69"/>
      <c r="AM253" s="114" t="str">
        <f t="shared" si="54"/>
        <v/>
      </c>
      <c r="AN253" s="114" t="str">
        <f t="shared" si="55"/>
        <v/>
      </c>
    </row>
    <row r="254" spans="1:40" s="2" customFormat="1" ht="24.95" customHeight="1" x14ac:dyDescent="0.2">
      <c r="A254" s="10">
        <f t="shared" si="67"/>
        <v>229</v>
      </c>
      <c r="B254" s="115"/>
      <c r="C254" s="115"/>
      <c r="D254" s="99">
        <f t="shared" si="56"/>
        <v>0</v>
      </c>
      <c r="E254" s="115"/>
      <c r="F254" s="115"/>
      <c r="G254" s="105">
        <f t="shared" si="57"/>
        <v>0</v>
      </c>
      <c r="H254" s="115"/>
      <c r="I254" s="115"/>
      <c r="J254" s="99">
        <f t="shared" si="58"/>
        <v>0</v>
      </c>
      <c r="K254" s="115"/>
      <c r="L254" s="115"/>
      <c r="M254" s="71">
        <f t="shared" si="59"/>
        <v>0</v>
      </c>
      <c r="N254" s="140"/>
      <c r="O254" s="140"/>
      <c r="P254" s="71">
        <f t="shared" si="60"/>
        <v>0</v>
      </c>
      <c r="Q254" s="115"/>
      <c r="R254" s="115"/>
      <c r="S254" s="99">
        <f t="shared" si="61"/>
        <v>0</v>
      </c>
      <c r="T254" s="115"/>
      <c r="U254" s="115"/>
      <c r="V254" s="99">
        <f t="shared" si="62"/>
        <v>0</v>
      </c>
      <c r="W254" s="115"/>
      <c r="X254" s="115"/>
      <c r="Y254" s="71">
        <f t="shared" si="63"/>
        <v>0</v>
      </c>
      <c r="Z254" s="141"/>
      <c r="AA254" s="141"/>
      <c r="AB254" s="71">
        <f t="shared" si="64"/>
        <v>0</v>
      </c>
      <c r="AC254" s="140"/>
      <c r="AD254" s="140"/>
      <c r="AE254" s="110">
        <f t="shared" si="65"/>
        <v>0</v>
      </c>
      <c r="AF254" s="140"/>
      <c r="AG254" s="140"/>
      <c r="AH254" s="71">
        <f t="shared" si="66"/>
        <v>0</v>
      </c>
      <c r="AI254" s="141"/>
      <c r="AJ254" s="142"/>
      <c r="AK254" s="53">
        <f t="shared" si="53"/>
        <v>0</v>
      </c>
      <c r="AL254" s="69"/>
      <c r="AM254" s="114" t="str">
        <f t="shared" si="54"/>
        <v/>
      </c>
      <c r="AN254" s="114" t="str">
        <f t="shared" si="55"/>
        <v/>
      </c>
    </row>
    <row r="255" spans="1:40" s="2" customFormat="1" ht="24.95" customHeight="1" x14ac:dyDescent="0.2">
      <c r="A255" s="10">
        <f t="shared" si="67"/>
        <v>230</v>
      </c>
      <c r="B255" s="115"/>
      <c r="C255" s="115"/>
      <c r="D255" s="99">
        <f t="shared" si="56"/>
        <v>0</v>
      </c>
      <c r="E255" s="115"/>
      <c r="F255" s="115"/>
      <c r="G255" s="105">
        <f t="shared" si="57"/>
        <v>0</v>
      </c>
      <c r="H255" s="115"/>
      <c r="I255" s="115"/>
      <c r="J255" s="99">
        <f t="shared" si="58"/>
        <v>0</v>
      </c>
      <c r="K255" s="115"/>
      <c r="L255" s="115"/>
      <c r="M255" s="71">
        <f t="shared" si="59"/>
        <v>0</v>
      </c>
      <c r="N255" s="140"/>
      <c r="O255" s="140"/>
      <c r="P255" s="71">
        <f t="shared" si="60"/>
        <v>0</v>
      </c>
      <c r="Q255" s="115"/>
      <c r="R255" s="115"/>
      <c r="S255" s="99">
        <f t="shared" si="61"/>
        <v>0</v>
      </c>
      <c r="T255" s="115"/>
      <c r="U255" s="115"/>
      <c r="V255" s="99">
        <f t="shared" si="62"/>
        <v>0</v>
      </c>
      <c r="W255" s="115"/>
      <c r="X255" s="115"/>
      <c r="Y255" s="71">
        <f t="shared" si="63"/>
        <v>0</v>
      </c>
      <c r="Z255" s="141"/>
      <c r="AA255" s="141"/>
      <c r="AB255" s="71">
        <f t="shared" si="64"/>
        <v>0</v>
      </c>
      <c r="AC255" s="140"/>
      <c r="AD255" s="140"/>
      <c r="AE255" s="110">
        <f t="shared" si="65"/>
        <v>0</v>
      </c>
      <c r="AF255" s="140"/>
      <c r="AG255" s="140"/>
      <c r="AH255" s="71">
        <f t="shared" si="66"/>
        <v>0</v>
      </c>
      <c r="AI255" s="141"/>
      <c r="AJ255" s="142"/>
      <c r="AK255" s="53">
        <f t="shared" si="53"/>
        <v>0</v>
      </c>
      <c r="AL255" s="69"/>
      <c r="AM255" s="114" t="str">
        <f t="shared" si="54"/>
        <v/>
      </c>
      <c r="AN255" s="114" t="str">
        <f t="shared" si="55"/>
        <v/>
      </c>
    </row>
    <row r="256" spans="1:40" s="2" customFormat="1" ht="24.95" customHeight="1" x14ac:dyDescent="0.2">
      <c r="A256" s="10">
        <f t="shared" si="67"/>
        <v>231</v>
      </c>
      <c r="B256" s="115"/>
      <c r="C256" s="115"/>
      <c r="D256" s="99">
        <f t="shared" si="56"/>
        <v>0</v>
      </c>
      <c r="E256" s="115"/>
      <c r="F256" s="115"/>
      <c r="G256" s="105">
        <f t="shared" si="57"/>
        <v>0</v>
      </c>
      <c r="H256" s="115"/>
      <c r="I256" s="115"/>
      <c r="J256" s="99">
        <f t="shared" si="58"/>
        <v>0</v>
      </c>
      <c r="K256" s="115"/>
      <c r="L256" s="115"/>
      <c r="M256" s="71">
        <f t="shared" si="59"/>
        <v>0</v>
      </c>
      <c r="N256" s="140"/>
      <c r="O256" s="140"/>
      <c r="P256" s="71">
        <f t="shared" si="60"/>
        <v>0</v>
      </c>
      <c r="Q256" s="115"/>
      <c r="R256" s="115"/>
      <c r="S256" s="99">
        <f t="shared" si="61"/>
        <v>0</v>
      </c>
      <c r="T256" s="115"/>
      <c r="U256" s="115"/>
      <c r="V256" s="99">
        <f t="shared" si="62"/>
        <v>0</v>
      </c>
      <c r="W256" s="115"/>
      <c r="X256" s="115"/>
      <c r="Y256" s="71">
        <f t="shared" si="63"/>
        <v>0</v>
      </c>
      <c r="Z256" s="141"/>
      <c r="AA256" s="141"/>
      <c r="AB256" s="71">
        <f t="shared" si="64"/>
        <v>0</v>
      </c>
      <c r="AC256" s="140"/>
      <c r="AD256" s="140"/>
      <c r="AE256" s="110">
        <f t="shared" si="65"/>
        <v>0</v>
      </c>
      <c r="AF256" s="140"/>
      <c r="AG256" s="140"/>
      <c r="AH256" s="71">
        <f t="shared" si="66"/>
        <v>0</v>
      </c>
      <c r="AI256" s="141"/>
      <c r="AJ256" s="142"/>
      <c r="AK256" s="53">
        <f t="shared" si="53"/>
        <v>0</v>
      </c>
      <c r="AL256" s="69"/>
      <c r="AM256" s="114" t="str">
        <f t="shared" si="54"/>
        <v/>
      </c>
      <c r="AN256" s="114" t="str">
        <f t="shared" si="55"/>
        <v/>
      </c>
    </row>
    <row r="257" spans="1:40" s="2" customFormat="1" ht="24.95" customHeight="1" x14ac:dyDescent="0.2">
      <c r="A257" s="10">
        <f t="shared" si="67"/>
        <v>232</v>
      </c>
      <c r="B257" s="115"/>
      <c r="C257" s="115"/>
      <c r="D257" s="99">
        <f t="shared" si="56"/>
        <v>0</v>
      </c>
      <c r="E257" s="115"/>
      <c r="F257" s="115"/>
      <c r="G257" s="105">
        <f t="shared" si="57"/>
        <v>0</v>
      </c>
      <c r="H257" s="115"/>
      <c r="I257" s="115"/>
      <c r="J257" s="99">
        <f t="shared" si="58"/>
        <v>0</v>
      </c>
      <c r="K257" s="115"/>
      <c r="L257" s="115"/>
      <c r="M257" s="71">
        <f t="shared" si="59"/>
        <v>0</v>
      </c>
      <c r="N257" s="140"/>
      <c r="O257" s="140"/>
      <c r="P257" s="71">
        <f t="shared" si="60"/>
        <v>0</v>
      </c>
      <c r="Q257" s="115"/>
      <c r="R257" s="115"/>
      <c r="S257" s="99">
        <f t="shared" si="61"/>
        <v>0</v>
      </c>
      <c r="T257" s="115"/>
      <c r="U257" s="115"/>
      <c r="V257" s="99">
        <f t="shared" si="62"/>
        <v>0</v>
      </c>
      <c r="W257" s="115"/>
      <c r="X257" s="115"/>
      <c r="Y257" s="71">
        <f t="shared" si="63"/>
        <v>0</v>
      </c>
      <c r="Z257" s="141"/>
      <c r="AA257" s="141"/>
      <c r="AB257" s="71">
        <f t="shared" si="64"/>
        <v>0</v>
      </c>
      <c r="AC257" s="140"/>
      <c r="AD257" s="140"/>
      <c r="AE257" s="110">
        <f t="shared" si="65"/>
        <v>0</v>
      </c>
      <c r="AF257" s="140"/>
      <c r="AG257" s="140"/>
      <c r="AH257" s="71">
        <f t="shared" si="66"/>
        <v>0</v>
      </c>
      <c r="AI257" s="141"/>
      <c r="AJ257" s="142"/>
      <c r="AK257" s="53">
        <f t="shared" si="53"/>
        <v>0</v>
      </c>
      <c r="AL257" s="69"/>
      <c r="AM257" s="114" t="str">
        <f t="shared" si="54"/>
        <v/>
      </c>
      <c r="AN257" s="114" t="str">
        <f t="shared" si="55"/>
        <v/>
      </c>
    </row>
    <row r="258" spans="1:40" s="5" customFormat="1" ht="24.95" customHeight="1" x14ac:dyDescent="0.25">
      <c r="A258" s="10">
        <f t="shared" si="67"/>
        <v>233</v>
      </c>
      <c r="B258" s="115"/>
      <c r="C258" s="115"/>
      <c r="D258" s="99">
        <f t="shared" si="56"/>
        <v>0</v>
      </c>
      <c r="E258" s="115"/>
      <c r="F258" s="115"/>
      <c r="G258" s="105">
        <f t="shared" si="57"/>
        <v>0</v>
      </c>
      <c r="H258" s="115"/>
      <c r="I258" s="115"/>
      <c r="J258" s="99">
        <f t="shared" si="58"/>
        <v>0</v>
      </c>
      <c r="K258" s="115"/>
      <c r="L258" s="115"/>
      <c r="M258" s="71">
        <f t="shared" si="59"/>
        <v>0</v>
      </c>
      <c r="N258" s="140"/>
      <c r="O258" s="140"/>
      <c r="P258" s="71">
        <f t="shared" si="60"/>
        <v>0</v>
      </c>
      <c r="Q258" s="115"/>
      <c r="R258" s="115"/>
      <c r="S258" s="99">
        <f t="shared" si="61"/>
        <v>0</v>
      </c>
      <c r="T258" s="115"/>
      <c r="U258" s="115"/>
      <c r="V258" s="99">
        <f t="shared" si="62"/>
        <v>0</v>
      </c>
      <c r="W258" s="115"/>
      <c r="X258" s="115"/>
      <c r="Y258" s="71">
        <f t="shared" si="63"/>
        <v>0</v>
      </c>
      <c r="Z258" s="141"/>
      <c r="AA258" s="141"/>
      <c r="AB258" s="71">
        <f t="shared" si="64"/>
        <v>0</v>
      </c>
      <c r="AC258" s="140"/>
      <c r="AD258" s="140"/>
      <c r="AE258" s="110">
        <f t="shared" si="65"/>
        <v>0</v>
      </c>
      <c r="AF258" s="140"/>
      <c r="AG258" s="140"/>
      <c r="AH258" s="71">
        <f t="shared" si="66"/>
        <v>0</v>
      </c>
      <c r="AI258" s="141"/>
      <c r="AJ258" s="142"/>
      <c r="AK258" s="53">
        <f t="shared" si="53"/>
        <v>0</v>
      </c>
      <c r="AL258" s="67"/>
      <c r="AM258" s="114" t="str">
        <f t="shared" si="54"/>
        <v/>
      </c>
      <c r="AN258" s="114" t="str">
        <f t="shared" si="55"/>
        <v/>
      </c>
    </row>
    <row r="259" spans="1:40" s="4" customFormat="1" ht="24.95" customHeight="1" x14ac:dyDescent="0.25">
      <c r="A259" s="10">
        <f t="shared" si="67"/>
        <v>234</v>
      </c>
      <c r="B259" s="115"/>
      <c r="C259" s="115"/>
      <c r="D259" s="99">
        <f t="shared" si="56"/>
        <v>0</v>
      </c>
      <c r="E259" s="115"/>
      <c r="F259" s="115"/>
      <c r="G259" s="105">
        <f t="shared" si="57"/>
        <v>0</v>
      </c>
      <c r="H259" s="115"/>
      <c r="I259" s="115"/>
      <c r="J259" s="99">
        <f t="shared" si="58"/>
        <v>0</v>
      </c>
      <c r="K259" s="115"/>
      <c r="L259" s="115"/>
      <c r="M259" s="71">
        <f t="shared" si="59"/>
        <v>0</v>
      </c>
      <c r="N259" s="140"/>
      <c r="O259" s="140"/>
      <c r="P259" s="71">
        <f t="shared" si="60"/>
        <v>0</v>
      </c>
      <c r="Q259" s="115"/>
      <c r="R259" s="115"/>
      <c r="S259" s="99">
        <f t="shared" si="61"/>
        <v>0</v>
      </c>
      <c r="T259" s="115"/>
      <c r="U259" s="115"/>
      <c r="V259" s="99">
        <f t="shared" si="62"/>
        <v>0</v>
      </c>
      <c r="W259" s="115"/>
      <c r="X259" s="115"/>
      <c r="Y259" s="71">
        <f t="shared" si="63"/>
        <v>0</v>
      </c>
      <c r="Z259" s="141"/>
      <c r="AA259" s="141"/>
      <c r="AB259" s="71">
        <f t="shared" si="64"/>
        <v>0</v>
      </c>
      <c r="AC259" s="140"/>
      <c r="AD259" s="140"/>
      <c r="AE259" s="110">
        <f t="shared" si="65"/>
        <v>0</v>
      </c>
      <c r="AF259" s="140"/>
      <c r="AG259" s="140"/>
      <c r="AH259" s="71">
        <f t="shared" si="66"/>
        <v>0</v>
      </c>
      <c r="AI259" s="141"/>
      <c r="AJ259" s="142"/>
      <c r="AK259" s="53">
        <f t="shared" si="53"/>
        <v>0</v>
      </c>
      <c r="AL259" s="68"/>
      <c r="AM259" s="114" t="str">
        <f t="shared" si="54"/>
        <v/>
      </c>
      <c r="AN259" s="114" t="str">
        <f t="shared" si="55"/>
        <v/>
      </c>
    </row>
    <row r="260" spans="1:40" s="2" customFormat="1" ht="24.95" customHeight="1" x14ac:dyDescent="0.2">
      <c r="A260" s="10">
        <f t="shared" si="67"/>
        <v>235</v>
      </c>
      <c r="B260" s="115"/>
      <c r="C260" s="115"/>
      <c r="D260" s="99">
        <f t="shared" si="56"/>
        <v>0</v>
      </c>
      <c r="E260" s="115"/>
      <c r="F260" s="115"/>
      <c r="G260" s="105">
        <f t="shared" si="57"/>
        <v>0</v>
      </c>
      <c r="H260" s="115"/>
      <c r="I260" s="115"/>
      <c r="J260" s="99">
        <f t="shared" si="58"/>
        <v>0</v>
      </c>
      <c r="K260" s="115"/>
      <c r="L260" s="115"/>
      <c r="M260" s="71">
        <f t="shared" si="59"/>
        <v>0</v>
      </c>
      <c r="N260" s="140"/>
      <c r="O260" s="140"/>
      <c r="P260" s="71">
        <f t="shared" si="60"/>
        <v>0</v>
      </c>
      <c r="Q260" s="115"/>
      <c r="R260" s="115"/>
      <c r="S260" s="99">
        <f t="shared" si="61"/>
        <v>0</v>
      </c>
      <c r="T260" s="115"/>
      <c r="U260" s="115"/>
      <c r="V260" s="99">
        <f t="shared" si="62"/>
        <v>0</v>
      </c>
      <c r="W260" s="115"/>
      <c r="X260" s="115"/>
      <c r="Y260" s="71">
        <f t="shared" si="63"/>
        <v>0</v>
      </c>
      <c r="Z260" s="141"/>
      <c r="AA260" s="141"/>
      <c r="AB260" s="71">
        <f t="shared" si="64"/>
        <v>0</v>
      </c>
      <c r="AC260" s="140"/>
      <c r="AD260" s="140"/>
      <c r="AE260" s="110">
        <f t="shared" si="65"/>
        <v>0</v>
      </c>
      <c r="AF260" s="140"/>
      <c r="AG260" s="140"/>
      <c r="AH260" s="71">
        <f t="shared" si="66"/>
        <v>0</v>
      </c>
      <c r="AI260" s="141"/>
      <c r="AJ260" s="142"/>
      <c r="AK260" s="53">
        <f t="shared" si="53"/>
        <v>0</v>
      </c>
      <c r="AL260" s="69"/>
      <c r="AM260" s="114" t="str">
        <f t="shared" si="54"/>
        <v/>
      </c>
      <c r="AN260" s="114" t="str">
        <f t="shared" si="55"/>
        <v/>
      </c>
    </row>
    <row r="261" spans="1:40" s="2" customFormat="1" ht="24.95" customHeight="1" x14ac:dyDescent="0.2">
      <c r="A261" s="10">
        <f t="shared" si="67"/>
        <v>236</v>
      </c>
      <c r="B261" s="115"/>
      <c r="C261" s="115"/>
      <c r="D261" s="99">
        <f t="shared" si="56"/>
        <v>0</v>
      </c>
      <c r="E261" s="115"/>
      <c r="F261" s="115"/>
      <c r="G261" s="105">
        <f t="shared" si="57"/>
        <v>0</v>
      </c>
      <c r="H261" s="115"/>
      <c r="I261" s="115"/>
      <c r="J261" s="99">
        <f t="shared" si="58"/>
        <v>0</v>
      </c>
      <c r="K261" s="115"/>
      <c r="L261" s="115"/>
      <c r="M261" s="71">
        <f t="shared" si="59"/>
        <v>0</v>
      </c>
      <c r="N261" s="140"/>
      <c r="O261" s="140"/>
      <c r="P261" s="71">
        <f t="shared" si="60"/>
        <v>0</v>
      </c>
      <c r="Q261" s="115"/>
      <c r="R261" s="115"/>
      <c r="S261" s="99">
        <f t="shared" si="61"/>
        <v>0</v>
      </c>
      <c r="T261" s="115"/>
      <c r="U261" s="115"/>
      <c r="V261" s="99">
        <f t="shared" si="62"/>
        <v>0</v>
      </c>
      <c r="W261" s="115"/>
      <c r="X261" s="115"/>
      <c r="Y261" s="71">
        <f t="shared" si="63"/>
        <v>0</v>
      </c>
      <c r="Z261" s="141"/>
      <c r="AA261" s="141"/>
      <c r="AB261" s="71">
        <f t="shared" si="64"/>
        <v>0</v>
      </c>
      <c r="AC261" s="140"/>
      <c r="AD261" s="140"/>
      <c r="AE261" s="110">
        <f t="shared" si="65"/>
        <v>0</v>
      </c>
      <c r="AF261" s="140"/>
      <c r="AG261" s="140"/>
      <c r="AH261" s="71">
        <f t="shared" si="66"/>
        <v>0</v>
      </c>
      <c r="AI261" s="141"/>
      <c r="AJ261" s="142"/>
      <c r="AK261" s="53">
        <f t="shared" si="53"/>
        <v>0</v>
      </c>
      <c r="AL261" s="69"/>
      <c r="AM261" s="114" t="str">
        <f t="shared" si="54"/>
        <v/>
      </c>
      <c r="AN261" s="114" t="str">
        <f t="shared" si="55"/>
        <v/>
      </c>
    </row>
    <row r="262" spans="1:40" s="2" customFormat="1" ht="24.95" customHeight="1" x14ac:dyDescent="0.2">
      <c r="A262" s="10">
        <f t="shared" si="67"/>
        <v>237</v>
      </c>
      <c r="B262" s="115"/>
      <c r="C262" s="115"/>
      <c r="D262" s="99">
        <f t="shared" si="56"/>
        <v>0</v>
      </c>
      <c r="E262" s="115"/>
      <c r="F262" s="115"/>
      <c r="G262" s="105">
        <f t="shared" si="57"/>
        <v>0</v>
      </c>
      <c r="H262" s="115"/>
      <c r="I262" s="115"/>
      <c r="J262" s="99">
        <f t="shared" si="58"/>
        <v>0</v>
      </c>
      <c r="K262" s="115"/>
      <c r="L262" s="115"/>
      <c r="M262" s="71">
        <f t="shared" si="59"/>
        <v>0</v>
      </c>
      <c r="N262" s="140"/>
      <c r="O262" s="140"/>
      <c r="P262" s="71">
        <f t="shared" si="60"/>
        <v>0</v>
      </c>
      <c r="Q262" s="115"/>
      <c r="R262" s="115"/>
      <c r="S262" s="99">
        <f t="shared" si="61"/>
        <v>0</v>
      </c>
      <c r="T262" s="115"/>
      <c r="U262" s="115"/>
      <c r="V262" s="99">
        <f t="shared" si="62"/>
        <v>0</v>
      </c>
      <c r="W262" s="115"/>
      <c r="X262" s="115"/>
      <c r="Y262" s="71">
        <f t="shared" si="63"/>
        <v>0</v>
      </c>
      <c r="Z262" s="141"/>
      <c r="AA262" s="141"/>
      <c r="AB262" s="71">
        <f t="shared" si="64"/>
        <v>0</v>
      </c>
      <c r="AC262" s="140"/>
      <c r="AD262" s="140"/>
      <c r="AE262" s="110">
        <f t="shared" si="65"/>
        <v>0</v>
      </c>
      <c r="AF262" s="140"/>
      <c r="AG262" s="140"/>
      <c r="AH262" s="71">
        <f t="shared" si="66"/>
        <v>0</v>
      </c>
      <c r="AI262" s="141"/>
      <c r="AJ262" s="142"/>
      <c r="AK262" s="53">
        <f t="shared" si="53"/>
        <v>0</v>
      </c>
      <c r="AL262" s="69"/>
      <c r="AM262" s="114" t="str">
        <f t="shared" si="54"/>
        <v/>
      </c>
      <c r="AN262" s="114" t="str">
        <f t="shared" si="55"/>
        <v/>
      </c>
    </row>
    <row r="263" spans="1:40" s="2" customFormat="1" ht="24.95" customHeight="1" x14ac:dyDescent="0.2">
      <c r="A263" s="10">
        <f t="shared" si="67"/>
        <v>238</v>
      </c>
      <c r="B263" s="115"/>
      <c r="C263" s="115"/>
      <c r="D263" s="99">
        <f t="shared" si="56"/>
        <v>0</v>
      </c>
      <c r="E263" s="115"/>
      <c r="F263" s="115"/>
      <c r="G263" s="105">
        <f t="shared" si="57"/>
        <v>0</v>
      </c>
      <c r="H263" s="115"/>
      <c r="I263" s="115"/>
      <c r="J263" s="99">
        <f t="shared" si="58"/>
        <v>0</v>
      </c>
      <c r="K263" s="115"/>
      <c r="L263" s="115"/>
      <c r="M263" s="71">
        <f t="shared" si="59"/>
        <v>0</v>
      </c>
      <c r="N263" s="140"/>
      <c r="O263" s="140"/>
      <c r="P263" s="71">
        <f t="shared" si="60"/>
        <v>0</v>
      </c>
      <c r="Q263" s="115"/>
      <c r="R263" s="115"/>
      <c r="S263" s="99">
        <f t="shared" si="61"/>
        <v>0</v>
      </c>
      <c r="T263" s="115"/>
      <c r="U263" s="115"/>
      <c r="V263" s="99">
        <f t="shared" si="62"/>
        <v>0</v>
      </c>
      <c r="W263" s="115"/>
      <c r="X263" s="115"/>
      <c r="Y263" s="71">
        <f t="shared" si="63"/>
        <v>0</v>
      </c>
      <c r="Z263" s="141"/>
      <c r="AA263" s="141"/>
      <c r="AB263" s="71">
        <f t="shared" si="64"/>
        <v>0</v>
      </c>
      <c r="AC263" s="140"/>
      <c r="AD263" s="140"/>
      <c r="AE263" s="110">
        <f t="shared" si="65"/>
        <v>0</v>
      </c>
      <c r="AF263" s="140"/>
      <c r="AG263" s="140"/>
      <c r="AH263" s="71">
        <f t="shared" si="66"/>
        <v>0</v>
      </c>
      <c r="AI263" s="141"/>
      <c r="AJ263" s="142"/>
      <c r="AK263" s="53">
        <f t="shared" si="53"/>
        <v>0</v>
      </c>
      <c r="AL263" s="69"/>
      <c r="AM263" s="114" t="str">
        <f t="shared" si="54"/>
        <v/>
      </c>
      <c r="AN263" s="114" t="str">
        <f t="shared" si="55"/>
        <v/>
      </c>
    </row>
    <row r="264" spans="1:40" s="2" customFormat="1" ht="24.95" customHeight="1" x14ac:dyDescent="0.2">
      <c r="A264" s="10">
        <f t="shared" si="67"/>
        <v>239</v>
      </c>
      <c r="B264" s="115"/>
      <c r="C264" s="115"/>
      <c r="D264" s="99">
        <f t="shared" si="56"/>
        <v>0</v>
      </c>
      <c r="E264" s="115"/>
      <c r="F264" s="115"/>
      <c r="G264" s="105">
        <f t="shared" si="57"/>
        <v>0</v>
      </c>
      <c r="H264" s="115"/>
      <c r="I264" s="115"/>
      <c r="J264" s="99">
        <f t="shared" si="58"/>
        <v>0</v>
      </c>
      <c r="K264" s="115"/>
      <c r="L264" s="115"/>
      <c r="M264" s="71">
        <f t="shared" si="59"/>
        <v>0</v>
      </c>
      <c r="N264" s="140"/>
      <c r="O264" s="140"/>
      <c r="P264" s="71">
        <f t="shared" si="60"/>
        <v>0</v>
      </c>
      <c r="Q264" s="115"/>
      <c r="R264" s="115"/>
      <c r="S264" s="99">
        <f t="shared" si="61"/>
        <v>0</v>
      </c>
      <c r="T264" s="115"/>
      <c r="U264" s="115"/>
      <c r="V264" s="99">
        <f t="shared" si="62"/>
        <v>0</v>
      </c>
      <c r="W264" s="115"/>
      <c r="X264" s="115"/>
      <c r="Y264" s="71">
        <f t="shared" si="63"/>
        <v>0</v>
      </c>
      <c r="Z264" s="141"/>
      <c r="AA264" s="141"/>
      <c r="AB264" s="71">
        <f t="shared" si="64"/>
        <v>0</v>
      </c>
      <c r="AC264" s="140"/>
      <c r="AD264" s="140"/>
      <c r="AE264" s="110">
        <f t="shared" si="65"/>
        <v>0</v>
      </c>
      <c r="AF264" s="140"/>
      <c r="AG264" s="140"/>
      <c r="AH264" s="71">
        <f t="shared" si="66"/>
        <v>0</v>
      </c>
      <c r="AI264" s="141"/>
      <c r="AJ264" s="142"/>
      <c r="AK264" s="53">
        <f t="shared" si="53"/>
        <v>0</v>
      </c>
      <c r="AL264" s="69"/>
      <c r="AM264" s="114" t="str">
        <f t="shared" si="54"/>
        <v/>
      </c>
      <c r="AN264" s="114" t="str">
        <f t="shared" si="55"/>
        <v/>
      </c>
    </row>
    <row r="265" spans="1:40" s="2" customFormat="1" ht="24.95" customHeight="1" x14ac:dyDescent="0.2">
      <c r="A265" s="10">
        <f t="shared" si="67"/>
        <v>240</v>
      </c>
      <c r="B265" s="115"/>
      <c r="C265" s="115"/>
      <c r="D265" s="99">
        <f t="shared" si="56"/>
        <v>0</v>
      </c>
      <c r="E265" s="115"/>
      <c r="F265" s="115"/>
      <c r="G265" s="105">
        <f t="shared" si="57"/>
        <v>0</v>
      </c>
      <c r="H265" s="115"/>
      <c r="I265" s="115"/>
      <c r="J265" s="99">
        <f t="shared" si="58"/>
        <v>0</v>
      </c>
      <c r="K265" s="115"/>
      <c r="L265" s="115"/>
      <c r="M265" s="71">
        <f t="shared" si="59"/>
        <v>0</v>
      </c>
      <c r="N265" s="140"/>
      <c r="O265" s="140"/>
      <c r="P265" s="71">
        <f t="shared" si="60"/>
        <v>0</v>
      </c>
      <c r="Q265" s="115"/>
      <c r="R265" s="115"/>
      <c r="S265" s="99">
        <f t="shared" si="61"/>
        <v>0</v>
      </c>
      <c r="T265" s="115"/>
      <c r="U265" s="115"/>
      <c r="V265" s="99">
        <f t="shared" si="62"/>
        <v>0</v>
      </c>
      <c r="W265" s="115"/>
      <c r="X265" s="115"/>
      <c r="Y265" s="71">
        <f t="shared" si="63"/>
        <v>0</v>
      </c>
      <c r="Z265" s="141"/>
      <c r="AA265" s="141"/>
      <c r="AB265" s="71">
        <f t="shared" si="64"/>
        <v>0</v>
      </c>
      <c r="AC265" s="140"/>
      <c r="AD265" s="140"/>
      <c r="AE265" s="110">
        <f t="shared" si="65"/>
        <v>0</v>
      </c>
      <c r="AF265" s="140"/>
      <c r="AG265" s="140"/>
      <c r="AH265" s="71">
        <f t="shared" si="66"/>
        <v>0</v>
      </c>
      <c r="AI265" s="141"/>
      <c r="AJ265" s="142"/>
      <c r="AK265" s="53">
        <f t="shared" si="53"/>
        <v>0</v>
      </c>
      <c r="AL265" s="69"/>
      <c r="AM265" s="114" t="str">
        <f t="shared" si="54"/>
        <v/>
      </c>
      <c r="AN265" s="114" t="str">
        <f t="shared" si="55"/>
        <v/>
      </c>
    </row>
    <row r="266" spans="1:40" s="5" customFormat="1" ht="24.95" customHeight="1" x14ac:dyDescent="0.25">
      <c r="A266" s="10">
        <f t="shared" si="67"/>
        <v>241</v>
      </c>
      <c r="B266" s="115"/>
      <c r="C266" s="115"/>
      <c r="D266" s="99">
        <f t="shared" si="56"/>
        <v>0</v>
      </c>
      <c r="E266" s="115"/>
      <c r="F266" s="115"/>
      <c r="G266" s="105">
        <f t="shared" si="57"/>
        <v>0</v>
      </c>
      <c r="H266" s="115"/>
      <c r="I266" s="115"/>
      <c r="J266" s="99">
        <f t="shared" si="58"/>
        <v>0</v>
      </c>
      <c r="K266" s="115"/>
      <c r="L266" s="115"/>
      <c r="M266" s="71">
        <f t="shared" si="59"/>
        <v>0</v>
      </c>
      <c r="N266" s="140"/>
      <c r="O266" s="140"/>
      <c r="P266" s="71">
        <f t="shared" si="60"/>
        <v>0</v>
      </c>
      <c r="Q266" s="115"/>
      <c r="R266" s="115"/>
      <c r="S266" s="99">
        <f t="shared" si="61"/>
        <v>0</v>
      </c>
      <c r="T266" s="115"/>
      <c r="U266" s="115"/>
      <c r="V266" s="99">
        <f t="shared" si="62"/>
        <v>0</v>
      </c>
      <c r="W266" s="115"/>
      <c r="X266" s="115"/>
      <c r="Y266" s="71">
        <f t="shared" si="63"/>
        <v>0</v>
      </c>
      <c r="Z266" s="141"/>
      <c r="AA266" s="141"/>
      <c r="AB266" s="71">
        <f t="shared" si="64"/>
        <v>0</v>
      </c>
      <c r="AC266" s="140"/>
      <c r="AD266" s="140"/>
      <c r="AE266" s="110">
        <f t="shared" si="65"/>
        <v>0</v>
      </c>
      <c r="AF266" s="140"/>
      <c r="AG266" s="140"/>
      <c r="AH266" s="71">
        <f t="shared" si="66"/>
        <v>0</v>
      </c>
      <c r="AI266" s="141"/>
      <c r="AJ266" s="142"/>
      <c r="AK266" s="53">
        <f t="shared" si="53"/>
        <v>0</v>
      </c>
      <c r="AL266" s="67"/>
      <c r="AM266" s="114" t="str">
        <f t="shared" si="54"/>
        <v/>
      </c>
      <c r="AN266" s="114" t="str">
        <f t="shared" si="55"/>
        <v/>
      </c>
    </row>
    <row r="267" spans="1:40" s="4" customFormat="1" ht="24.95" customHeight="1" x14ac:dyDescent="0.25">
      <c r="A267" s="10">
        <f t="shared" si="67"/>
        <v>242</v>
      </c>
      <c r="B267" s="115"/>
      <c r="C267" s="115"/>
      <c r="D267" s="99">
        <f t="shared" si="56"/>
        <v>0</v>
      </c>
      <c r="E267" s="115"/>
      <c r="F267" s="115"/>
      <c r="G267" s="105">
        <f t="shared" si="57"/>
        <v>0</v>
      </c>
      <c r="H267" s="115"/>
      <c r="I267" s="115"/>
      <c r="J267" s="99">
        <f t="shared" si="58"/>
        <v>0</v>
      </c>
      <c r="K267" s="115"/>
      <c r="L267" s="115"/>
      <c r="M267" s="71">
        <f t="shared" si="59"/>
        <v>0</v>
      </c>
      <c r="N267" s="140"/>
      <c r="O267" s="140"/>
      <c r="P267" s="71">
        <f t="shared" si="60"/>
        <v>0</v>
      </c>
      <c r="Q267" s="115"/>
      <c r="R267" s="115"/>
      <c r="S267" s="99">
        <f t="shared" si="61"/>
        <v>0</v>
      </c>
      <c r="T267" s="115"/>
      <c r="U267" s="115"/>
      <c r="V267" s="99">
        <f t="shared" si="62"/>
        <v>0</v>
      </c>
      <c r="W267" s="115"/>
      <c r="X267" s="115"/>
      <c r="Y267" s="71">
        <f t="shared" si="63"/>
        <v>0</v>
      </c>
      <c r="Z267" s="141"/>
      <c r="AA267" s="141"/>
      <c r="AB267" s="71">
        <f t="shared" si="64"/>
        <v>0</v>
      </c>
      <c r="AC267" s="140"/>
      <c r="AD267" s="140"/>
      <c r="AE267" s="110">
        <f t="shared" si="65"/>
        <v>0</v>
      </c>
      <c r="AF267" s="140"/>
      <c r="AG267" s="140"/>
      <c r="AH267" s="71">
        <f t="shared" si="66"/>
        <v>0</v>
      </c>
      <c r="AI267" s="141"/>
      <c r="AJ267" s="142"/>
      <c r="AK267" s="53">
        <f t="shared" si="53"/>
        <v>0</v>
      </c>
      <c r="AL267" s="68"/>
      <c r="AM267" s="114" t="str">
        <f t="shared" si="54"/>
        <v/>
      </c>
      <c r="AN267" s="114" t="str">
        <f t="shared" si="55"/>
        <v/>
      </c>
    </row>
    <row r="268" spans="1:40" s="2" customFormat="1" ht="24.95" customHeight="1" x14ac:dyDescent="0.2">
      <c r="A268" s="10">
        <f t="shared" si="67"/>
        <v>243</v>
      </c>
      <c r="B268" s="115"/>
      <c r="C268" s="115"/>
      <c r="D268" s="99">
        <f t="shared" si="56"/>
        <v>0</v>
      </c>
      <c r="E268" s="115"/>
      <c r="F268" s="115"/>
      <c r="G268" s="105">
        <f t="shared" si="57"/>
        <v>0</v>
      </c>
      <c r="H268" s="115"/>
      <c r="I268" s="115"/>
      <c r="J268" s="99">
        <f t="shared" si="58"/>
        <v>0</v>
      </c>
      <c r="K268" s="115"/>
      <c r="L268" s="115"/>
      <c r="M268" s="71">
        <f t="shared" si="59"/>
        <v>0</v>
      </c>
      <c r="N268" s="140"/>
      <c r="O268" s="140"/>
      <c r="P268" s="71">
        <f t="shared" si="60"/>
        <v>0</v>
      </c>
      <c r="Q268" s="115"/>
      <c r="R268" s="115"/>
      <c r="S268" s="99">
        <f t="shared" si="61"/>
        <v>0</v>
      </c>
      <c r="T268" s="115"/>
      <c r="U268" s="115"/>
      <c r="V268" s="99">
        <f t="shared" si="62"/>
        <v>0</v>
      </c>
      <c r="W268" s="115"/>
      <c r="X268" s="115"/>
      <c r="Y268" s="71">
        <f t="shared" si="63"/>
        <v>0</v>
      </c>
      <c r="Z268" s="141"/>
      <c r="AA268" s="141"/>
      <c r="AB268" s="71">
        <f t="shared" si="64"/>
        <v>0</v>
      </c>
      <c r="AC268" s="140"/>
      <c r="AD268" s="140"/>
      <c r="AE268" s="110">
        <f t="shared" si="65"/>
        <v>0</v>
      </c>
      <c r="AF268" s="140"/>
      <c r="AG268" s="140"/>
      <c r="AH268" s="71">
        <f t="shared" si="66"/>
        <v>0</v>
      </c>
      <c r="AI268" s="141"/>
      <c r="AJ268" s="142"/>
      <c r="AK268" s="53">
        <f t="shared" si="53"/>
        <v>0</v>
      </c>
      <c r="AL268" s="69"/>
      <c r="AM268" s="114" t="str">
        <f t="shared" si="54"/>
        <v/>
      </c>
      <c r="AN268" s="114" t="str">
        <f t="shared" si="55"/>
        <v/>
      </c>
    </row>
    <row r="269" spans="1:40" s="2" customFormat="1" ht="24.95" customHeight="1" x14ac:dyDescent="0.2">
      <c r="A269" s="10">
        <f t="shared" si="67"/>
        <v>244</v>
      </c>
      <c r="B269" s="115"/>
      <c r="C269" s="115"/>
      <c r="D269" s="99">
        <f t="shared" si="56"/>
        <v>0</v>
      </c>
      <c r="E269" s="115"/>
      <c r="F269" s="115"/>
      <c r="G269" s="105">
        <f t="shared" si="57"/>
        <v>0</v>
      </c>
      <c r="H269" s="115"/>
      <c r="I269" s="115"/>
      <c r="J269" s="99">
        <f t="shared" si="58"/>
        <v>0</v>
      </c>
      <c r="K269" s="115"/>
      <c r="L269" s="115"/>
      <c r="M269" s="71">
        <f t="shared" si="59"/>
        <v>0</v>
      </c>
      <c r="N269" s="140"/>
      <c r="O269" s="140"/>
      <c r="P269" s="71">
        <f t="shared" si="60"/>
        <v>0</v>
      </c>
      <c r="Q269" s="115"/>
      <c r="R269" s="115"/>
      <c r="S269" s="99">
        <f t="shared" si="61"/>
        <v>0</v>
      </c>
      <c r="T269" s="115"/>
      <c r="U269" s="115"/>
      <c r="V269" s="99">
        <f t="shared" si="62"/>
        <v>0</v>
      </c>
      <c r="W269" s="115"/>
      <c r="X269" s="115"/>
      <c r="Y269" s="71">
        <f t="shared" si="63"/>
        <v>0</v>
      </c>
      <c r="Z269" s="141"/>
      <c r="AA269" s="141"/>
      <c r="AB269" s="71">
        <f t="shared" si="64"/>
        <v>0</v>
      </c>
      <c r="AC269" s="140"/>
      <c r="AD269" s="140"/>
      <c r="AE269" s="110">
        <f t="shared" si="65"/>
        <v>0</v>
      </c>
      <c r="AF269" s="140"/>
      <c r="AG269" s="140"/>
      <c r="AH269" s="71">
        <f t="shared" si="66"/>
        <v>0</v>
      </c>
      <c r="AI269" s="141"/>
      <c r="AJ269" s="142"/>
      <c r="AK269" s="53">
        <f t="shared" si="53"/>
        <v>0</v>
      </c>
      <c r="AL269" s="69"/>
      <c r="AM269" s="114" t="str">
        <f t="shared" si="54"/>
        <v/>
      </c>
      <c r="AN269" s="114" t="str">
        <f t="shared" si="55"/>
        <v/>
      </c>
    </row>
    <row r="270" spans="1:40" s="2" customFormat="1" ht="24.95" customHeight="1" x14ac:dyDescent="0.2">
      <c r="A270" s="10">
        <f t="shared" si="67"/>
        <v>245</v>
      </c>
      <c r="B270" s="115"/>
      <c r="C270" s="115"/>
      <c r="D270" s="99">
        <f t="shared" si="56"/>
        <v>0</v>
      </c>
      <c r="E270" s="115"/>
      <c r="F270" s="115"/>
      <c r="G270" s="105">
        <f t="shared" si="57"/>
        <v>0</v>
      </c>
      <c r="H270" s="115"/>
      <c r="I270" s="115"/>
      <c r="J270" s="99">
        <f t="shared" si="58"/>
        <v>0</v>
      </c>
      <c r="K270" s="115"/>
      <c r="L270" s="115"/>
      <c r="M270" s="71">
        <f t="shared" si="59"/>
        <v>0</v>
      </c>
      <c r="N270" s="140"/>
      <c r="O270" s="140"/>
      <c r="P270" s="71">
        <f t="shared" si="60"/>
        <v>0</v>
      </c>
      <c r="Q270" s="115"/>
      <c r="R270" s="115"/>
      <c r="S270" s="99">
        <f t="shared" si="61"/>
        <v>0</v>
      </c>
      <c r="T270" s="115"/>
      <c r="U270" s="115"/>
      <c r="V270" s="99">
        <f t="shared" si="62"/>
        <v>0</v>
      </c>
      <c r="W270" s="115"/>
      <c r="X270" s="115"/>
      <c r="Y270" s="71">
        <f t="shared" si="63"/>
        <v>0</v>
      </c>
      <c r="Z270" s="141"/>
      <c r="AA270" s="141"/>
      <c r="AB270" s="71">
        <f t="shared" si="64"/>
        <v>0</v>
      </c>
      <c r="AC270" s="140"/>
      <c r="AD270" s="140"/>
      <c r="AE270" s="110">
        <f t="shared" si="65"/>
        <v>0</v>
      </c>
      <c r="AF270" s="140"/>
      <c r="AG270" s="140"/>
      <c r="AH270" s="71">
        <f t="shared" si="66"/>
        <v>0</v>
      </c>
      <c r="AI270" s="141"/>
      <c r="AJ270" s="142"/>
      <c r="AK270" s="53">
        <f t="shared" si="53"/>
        <v>0</v>
      </c>
      <c r="AL270" s="69"/>
      <c r="AM270" s="114" t="str">
        <f t="shared" si="54"/>
        <v/>
      </c>
      <c r="AN270" s="114" t="str">
        <f t="shared" si="55"/>
        <v/>
      </c>
    </row>
    <row r="271" spans="1:40" s="2" customFormat="1" ht="24.95" customHeight="1" x14ac:dyDescent="0.2">
      <c r="A271" s="10">
        <f t="shared" si="67"/>
        <v>246</v>
      </c>
      <c r="B271" s="115"/>
      <c r="C271" s="115"/>
      <c r="D271" s="99">
        <f t="shared" si="56"/>
        <v>0</v>
      </c>
      <c r="E271" s="115"/>
      <c r="F271" s="115"/>
      <c r="G271" s="105">
        <f t="shared" si="57"/>
        <v>0</v>
      </c>
      <c r="H271" s="115"/>
      <c r="I271" s="115"/>
      <c r="J271" s="99">
        <f t="shared" si="58"/>
        <v>0</v>
      </c>
      <c r="K271" s="115"/>
      <c r="L271" s="115"/>
      <c r="M271" s="71">
        <f t="shared" si="59"/>
        <v>0</v>
      </c>
      <c r="N271" s="140"/>
      <c r="O271" s="140"/>
      <c r="P271" s="71">
        <f t="shared" si="60"/>
        <v>0</v>
      </c>
      <c r="Q271" s="115"/>
      <c r="R271" s="115"/>
      <c r="S271" s="99">
        <f t="shared" si="61"/>
        <v>0</v>
      </c>
      <c r="T271" s="115"/>
      <c r="U271" s="115"/>
      <c r="V271" s="99">
        <f t="shared" si="62"/>
        <v>0</v>
      </c>
      <c r="W271" s="115"/>
      <c r="X271" s="115"/>
      <c r="Y271" s="71">
        <f t="shared" si="63"/>
        <v>0</v>
      </c>
      <c r="Z271" s="141"/>
      <c r="AA271" s="141"/>
      <c r="AB271" s="71">
        <f t="shared" si="64"/>
        <v>0</v>
      </c>
      <c r="AC271" s="140"/>
      <c r="AD271" s="140"/>
      <c r="AE271" s="110">
        <f t="shared" si="65"/>
        <v>0</v>
      </c>
      <c r="AF271" s="140"/>
      <c r="AG271" s="140"/>
      <c r="AH271" s="71">
        <f t="shared" si="66"/>
        <v>0</v>
      </c>
      <c r="AI271" s="141"/>
      <c r="AJ271" s="142"/>
      <c r="AK271" s="53">
        <f t="shared" si="53"/>
        <v>0</v>
      </c>
      <c r="AL271" s="69"/>
      <c r="AM271" s="114" t="str">
        <f t="shared" si="54"/>
        <v/>
      </c>
      <c r="AN271" s="114" t="str">
        <f t="shared" si="55"/>
        <v/>
      </c>
    </row>
    <row r="272" spans="1:40" s="2" customFormat="1" ht="24.95" customHeight="1" x14ac:dyDescent="0.2">
      <c r="A272" s="10">
        <f t="shared" si="67"/>
        <v>247</v>
      </c>
      <c r="B272" s="115"/>
      <c r="C272" s="115"/>
      <c r="D272" s="99">
        <f t="shared" si="56"/>
        <v>0</v>
      </c>
      <c r="E272" s="115"/>
      <c r="F272" s="115"/>
      <c r="G272" s="105">
        <f t="shared" si="57"/>
        <v>0</v>
      </c>
      <c r="H272" s="115"/>
      <c r="I272" s="115"/>
      <c r="J272" s="99">
        <f t="shared" si="58"/>
        <v>0</v>
      </c>
      <c r="K272" s="115"/>
      <c r="L272" s="115"/>
      <c r="M272" s="71">
        <f t="shared" si="59"/>
        <v>0</v>
      </c>
      <c r="N272" s="140"/>
      <c r="O272" s="140"/>
      <c r="P272" s="71">
        <f t="shared" si="60"/>
        <v>0</v>
      </c>
      <c r="Q272" s="115"/>
      <c r="R272" s="115"/>
      <c r="S272" s="99">
        <f t="shared" si="61"/>
        <v>0</v>
      </c>
      <c r="T272" s="115"/>
      <c r="U272" s="115"/>
      <c r="V272" s="99">
        <f t="shared" si="62"/>
        <v>0</v>
      </c>
      <c r="W272" s="115"/>
      <c r="X272" s="115"/>
      <c r="Y272" s="71">
        <f t="shared" si="63"/>
        <v>0</v>
      </c>
      <c r="Z272" s="141"/>
      <c r="AA272" s="141"/>
      <c r="AB272" s="71">
        <f t="shared" si="64"/>
        <v>0</v>
      </c>
      <c r="AC272" s="140"/>
      <c r="AD272" s="140"/>
      <c r="AE272" s="110">
        <f t="shared" si="65"/>
        <v>0</v>
      </c>
      <c r="AF272" s="140"/>
      <c r="AG272" s="140"/>
      <c r="AH272" s="71">
        <f t="shared" si="66"/>
        <v>0</v>
      </c>
      <c r="AI272" s="141"/>
      <c r="AJ272" s="142"/>
      <c r="AK272" s="53">
        <f t="shared" si="53"/>
        <v>0</v>
      </c>
      <c r="AL272" s="69"/>
      <c r="AM272" s="114" t="str">
        <f t="shared" si="54"/>
        <v/>
      </c>
      <c r="AN272" s="114" t="str">
        <f t="shared" si="55"/>
        <v/>
      </c>
    </row>
    <row r="273" spans="1:40" s="5" customFormat="1" ht="24.95" customHeight="1" x14ac:dyDescent="0.25">
      <c r="A273" s="10">
        <f t="shared" si="67"/>
        <v>248</v>
      </c>
      <c r="B273" s="115"/>
      <c r="C273" s="115"/>
      <c r="D273" s="99">
        <f t="shared" si="56"/>
        <v>0</v>
      </c>
      <c r="E273" s="115"/>
      <c r="F273" s="115"/>
      <c r="G273" s="105">
        <f t="shared" si="57"/>
        <v>0</v>
      </c>
      <c r="H273" s="115"/>
      <c r="I273" s="115"/>
      <c r="J273" s="99">
        <f t="shared" si="58"/>
        <v>0</v>
      </c>
      <c r="K273" s="115"/>
      <c r="L273" s="115"/>
      <c r="M273" s="71">
        <f t="shared" si="59"/>
        <v>0</v>
      </c>
      <c r="N273" s="140"/>
      <c r="O273" s="140"/>
      <c r="P273" s="71">
        <f t="shared" si="60"/>
        <v>0</v>
      </c>
      <c r="Q273" s="115"/>
      <c r="R273" s="115"/>
      <c r="S273" s="99">
        <f t="shared" si="61"/>
        <v>0</v>
      </c>
      <c r="T273" s="115"/>
      <c r="U273" s="115"/>
      <c r="V273" s="99">
        <f t="shared" si="62"/>
        <v>0</v>
      </c>
      <c r="W273" s="115"/>
      <c r="X273" s="115"/>
      <c r="Y273" s="71">
        <f t="shared" si="63"/>
        <v>0</v>
      </c>
      <c r="Z273" s="141"/>
      <c r="AA273" s="141"/>
      <c r="AB273" s="71">
        <f t="shared" si="64"/>
        <v>0</v>
      </c>
      <c r="AC273" s="140"/>
      <c r="AD273" s="140"/>
      <c r="AE273" s="110">
        <f t="shared" si="65"/>
        <v>0</v>
      </c>
      <c r="AF273" s="140"/>
      <c r="AG273" s="140"/>
      <c r="AH273" s="71">
        <f t="shared" si="66"/>
        <v>0</v>
      </c>
      <c r="AI273" s="141"/>
      <c r="AJ273" s="142"/>
      <c r="AK273" s="53">
        <f t="shared" si="53"/>
        <v>0</v>
      </c>
      <c r="AL273" s="67"/>
      <c r="AM273" s="114" t="str">
        <f t="shared" si="54"/>
        <v/>
      </c>
      <c r="AN273" s="114" t="str">
        <f t="shared" si="55"/>
        <v/>
      </c>
    </row>
    <row r="274" spans="1:40" s="4" customFormat="1" ht="24.95" customHeight="1" x14ac:dyDescent="0.25">
      <c r="A274" s="10">
        <f t="shared" si="67"/>
        <v>249</v>
      </c>
      <c r="B274" s="115"/>
      <c r="C274" s="115"/>
      <c r="D274" s="99">
        <f t="shared" si="56"/>
        <v>0</v>
      </c>
      <c r="E274" s="115"/>
      <c r="F274" s="115"/>
      <c r="G274" s="105">
        <f t="shared" si="57"/>
        <v>0</v>
      </c>
      <c r="H274" s="115"/>
      <c r="I274" s="115"/>
      <c r="J274" s="99">
        <f t="shared" si="58"/>
        <v>0</v>
      </c>
      <c r="K274" s="115"/>
      <c r="L274" s="115"/>
      <c r="M274" s="71">
        <f t="shared" si="59"/>
        <v>0</v>
      </c>
      <c r="N274" s="140"/>
      <c r="O274" s="140"/>
      <c r="P274" s="71">
        <f t="shared" si="60"/>
        <v>0</v>
      </c>
      <c r="Q274" s="115"/>
      <c r="R274" s="115"/>
      <c r="S274" s="99">
        <f t="shared" si="61"/>
        <v>0</v>
      </c>
      <c r="T274" s="115"/>
      <c r="U274" s="115"/>
      <c r="V274" s="99">
        <f t="shared" si="62"/>
        <v>0</v>
      </c>
      <c r="W274" s="115"/>
      <c r="X274" s="115"/>
      <c r="Y274" s="71">
        <f t="shared" si="63"/>
        <v>0</v>
      </c>
      <c r="Z274" s="141"/>
      <c r="AA274" s="141"/>
      <c r="AB274" s="71">
        <f t="shared" si="64"/>
        <v>0</v>
      </c>
      <c r="AC274" s="140"/>
      <c r="AD274" s="140"/>
      <c r="AE274" s="110">
        <f t="shared" si="65"/>
        <v>0</v>
      </c>
      <c r="AF274" s="140"/>
      <c r="AG274" s="140"/>
      <c r="AH274" s="71">
        <f t="shared" si="66"/>
        <v>0</v>
      </c>
      <c r="AI274" s="141"/>
      <c r="AJ274" s="142"/>
      <c r="AK274" s="53">
        <f t="shared" si="53"/>
        <v>0</v>
      </c>
      <c r="AL274" s="68"/>
      <c r="AM274" s="114" t="str">
        <f t="shared" si="54"/>
        <v/>
      </c>
      <c r="AN274" s="114" t="str">
        <f t="shared" si="55"/>
        <v/>
      </c>
    </row>
    <row r="275" spans="1:40" s="2" customFormat="1" ht="24.95" customHeight="1" x14ac:dyDescent="0.2">
      <c r="A275" s="10">
        <f t="shared" si="67"/>
        <v>250</v>
      </c>
      <c r="B275" s="115"/>
      <c r="C275" s="115"/>
      <c r="D275" s="99">
        <f t="shared" si="56"/>
        <v>0</v>
      </c>
      <c r="E275" s="115"/>
      <c r="F275" s="115"/>
      <c r="G275" s="105">
        <f t="shared" si="57"/>
        <v>0</v>
      </c>
      <c r="H275" s="115"/>
      <c r="I275" s="115"/>
      <c r="J275" s="99">
        <f t="shared" si="58"/>
        <v>0</v>
      </c>
      <c r="K275" s="115"/>
      <c r="L275" s="115"/>
      <c r="M275" s="71">
        <f t="shared" si="59"/>
        <v>0</v>
      </c>
      <c r="N275" s="140"/>
      <c r="O275" s="140"/>
      <c r="P275" s="71">
        <f t="shared" si="60"/>
        <v>0</v>
      </c>
      <c r="Q275" s="115"/>
      <c r="R275" s="115"/>
      <c r="S275" s="99">
        <f t="shared" si="61"/>
        <v>0</v>
      </c>
      <c r="T275" s="115"/>
      <c r="U275" s="115"/>
      <c r="V275" s="99">
        <f t="shared" si="62"/>
        <v>0</v>
      </c>
      <c r="W275" s="115"/>
      <c r="X275" s="115"/>
      <c r="Y275" s="71">
        <f t="shared" si="63"/>
        <v>0</v>
      </c>
      <c r="Z275" s="141"/>
      <c r="AA275" s="141"/>
      <c r="AB275" s="71">
        <f t="shared" si="64"/>
        <v>0</v>
      </c>
      <c r="AC275" s="140"/>
      <c r="AD275" s="140"/>
      <c r="AE275" s="110">
        <f t="shared" si="65"/>
        <v>0</v>
      </c>
      <c r="AF275" s="140"/>
      <c r="AG275" s="140"/>
      <c r="AH275" s="71">
        <f t="shared" si="66"/>
        <v>0</v>
      </c>
      <c r="AI275" s="141"/>
      <c r="AJ275" s="142"/>
      <c r="AK275" s="53">
        <f t="shared" si="53"/>
        <v>0</v>
      </c>
      <c r="AL275" s="69"/>
      <c r="AM275" s="114" t="str">
        <f t="shared" si="54"/>
        <v/>
      </c>
      <c r="AN275" s="114" t="str">
        <f t="shared" si="55"/>
        <v/>
      </c>
    </row>
    <row r="276" spans="1:40" s="2" customFormat="1" ht="24.95" customHeight="1" x14ac:dyDescent="0.2">
      <c r="A276" s="10">
        <f t="shared" si="67"/>
        <v>251</v>
      </c>
      <c r="B276" s="115"/>
      <c r="C276" s="115"/>
      <c r="D276" s="99">
        <f t="shared" si="56"/>
        <v>0</v>
      </c>
      <c r="E276" s="115"/>
      <c r="F276" s="115"/>
      <c r="G276" s="105">
        <f t="shared" si="57"/>
        <v>0</v>
      </c>
      <c r="H276" s="115"/>
      <c r="I276" s="115"/>
      <c r="J276" s="99">
        <f t="shared" si="58"/>
        <v>0</v>
      </c>
      <c r="K276" s="115"/>
      <c r="L276" s="115"/>
      <c r="M276" s="71">
        <f t="shared" si="59"/>
        <v>0</v>
      </c>
      <c r="N276" s="140"/>
      <c r="O276" s="140"/>
      <c r="P276" s="71">
        <f t="shared" si="60"/>
        <v>0</v>
      </c>
      <c r="Q276" s="115"/>
      <c r="R276" s="115"/>
      <c r="S276" s="99">
        <f t="shared" si="61"/>
        <v>0</v>
      </c>
      <c r="T276" s="115"/>
      <c r="U276" s="115"/>
      <c r="V276" s="99">
        <f t="shared" si="62"/>
        <v>0</v>
      </c>
      <c r="W276" s="115"/>
      <c r="X276" s="115"/>
      <c r="Y276" s="71">
        <f t="shared" si="63"/>
        <v>0</v>
      </c>
      <c r="Z276" s="141"/>
      <c r="AA276" s="141"/>
      <c r="AB276" s="71">
        <f t="shared" si="64"/>
        <v>0</v>
      </c>
      <c r="AC276" s="140"/>
      <c r="AD276" s="140"/>
      <c r="AE276" s="110">
        <f t="shared" si="65"/>
        <v>0</v>
      </c>
      <c r="AF276" s="140"/>
      <c r="AG276" s="140"/>
      <c r="AH276" s="71">
        <f t="shared" si="66"/>
        <v>0</v>
      </c>
      <c r="AI276" s="141"/>
      <c r="AJ276" s="142"/>
      <c r="AK276" s="53">
        <f t="shared" si="53"/>
        <v>0</v>
      </c>
      <c r="AL276" s="69"/>
      <c r="AM276" s="114" t="str">
        <f t="shared" si="54"/>
        <v/>
      </c>
      <c r="AN276" s="114" t="str">
        <f t="shared" si="55"/>
        <v/>
      </c>
    </row>
    <row r="277" spans="1:40" s="2" customFormat="1" ht="24.95" customHeight="1" x14ac:dyDescent="0.2">
      <c r="A277" s="10">
        <f t="shared" si="67"/>
        <v>252</v>
      </c>
      <c r="B277" s="115"/>
      <c r="C277" s="115"/>
      <c r="D277" s="99">
        <f t="shared" si="56"/>
        <v>0</v>
      </c>
      <c r="E277" s="115"/>
      <c r="F277" s="115"/>
      <c r="G277" s="105">
        <f t="shared" si="57"/>
        <v>0</v>
      </c>
      <c r="H277" s="115"/>
      <c r="I277" s="115"/>
      <c r="J277" s="99">
        <f t="shared" si="58"/>
        <v>0</v>
      </c>
      <c r="K277" s="115"/>
      <c r="L277" s="115"/>
      <c r="M277" s="71">
        <f t="shared" si="59"/>
        <v>0</v>
      </c>
      <c r="N277" s="140"/>
      <c r="O277" s="140"/>
      <c r="P277" s="71">
        <f t="shared" si="60"/>
        <v>0</v>
      </c>
      <c r="Q277" s="115"/>
      <c r="R277" s="115"/>
      <c r="S277" s="99">
        <f t="shared" si="61"/>
        <v>0</v>
      </c>
      <c r="T277" s="115"/>
      <c r="U277" s="115"/>
      <c r="V277" s="99">
        <f t="shared" si="62"/>
        <v>0</v>
      </c>
      <c r="W277" s="115"/>
      <c r="X277" s="115"/>
      <c r="Y277" s="71">
        <f t="shared" si="63"/>
        <v>0</v>
      </c>
      <c r="Z277" s="141"/>
      <c r="AA277" s="141"/>
      <c r="AB277" s="71">
        <f t="shared" si="64"/>
        <v>0</v>
      </c>
      <c r="AC277" s="140"/>
      <c r="AD277" s="140"/>
      <c r="AE277" s="110">
        <f t="shared" si="65"/>
        <v>0</v>
      </c>
      <c r="AF277" s="140"/>
      <c r="AG277" s="140"/>
      <c r="AH277" s="71">
        <f t="shared" si="66"/>
        <v>0</v>
      </c>
      <c r="AI277" s="141"/>
      <c r="AJ277" s="142"/>
      <c r="AK277" s="53">
        <f t="shared" si="53"/>
        <v>0</v>
      </c>
      <c r="AL277" s="69"/>
      <c r="AM277" s="114" t="str">
        <f t="shared" si="54"/>
        <v/>
      </c>
      <c r="AN277" s="114" t="str">
        <f t="shared" si="55"/>
        <v/>
      </c>
    </row>
    <row r="278" spans="1:40" s="2" customFormat="1" ht="24.95" customHeight="1" x14ac:dyDescent="0.2">
      <c r="A278" s="10">
        <f t="shared" si="67"/>
        <v>253</v>
      </c>
      <c r="B278" s="115"/>
      <c r="C278" s="115"/>
      <c r="D278" s="99">
        <f t="shared" si="56"/>
        <v>0</v>
      </c>
      <c r="E278" s="115"/>
      <c r="F278" s="115"/>
      <c r="G278" s="105">
        <f t="shared" si="57"/>
        <v>0</v>
      </c>
      <c r="H278" s="115"/>
      <c r="I278" s="115"/>
      <c r="J278" s="99">
        <f t="shared" si="58"/>
        <v>0</v>
      </c>
      <c r="K278" s="115"/>
      <c r="L278" s="115"/>
      <c r="M278" s="71">
        <f t="shared" si="59"/>
        <v>0</v>
      </c>
      <c r="N278" s="140"/>
      <c r="O278" s="140"/>
      <c r="P278" s="71">
        <f t="shared" si="60"/>
        <v>0</v>
      </c>
      <c r="Q278" s="115"/>
      <c r="R278" s="115"/>
      <c r="S278" s="99">
        <f t="shared" si="61"/>
        <v>0</v>
      </c>
      <c r="T278" s="115"/>
      <c r="U278" s="115"/>
      <c r="V278" s="99">
        <f t="shared" si="62"/>
        <v>0</v>
      </c>
      <c r="W278" s="115"/>
      <c r="X278" s="115"/>
      <c r="Y278" s="71">
        <f t="shared" si="63"/>
        <v>0</v>
      </c>
      <c r="Z278" s="141"/>
      <c r="AA278" s="141"/>
      <c r="AB278" s="71">
        <f t="shared" si="64"/>
        <v>0</v>
      </c>
      <c r="AC278" s="140"/>
      <c r="AD278" s="140"/>
      <c r="AE278" s="110">
        <f t="shared" si="65"/>
        <v>0</v>
      </c>
      <c r="AF278" s="140"/>
      <c r="AG278" s="140"/>
      <c r="AH278" s="71">
        <f t="shared" si="66"/>
        <v>0</v>
      </c>
      <c r="AI278" s="141"/>
      <c r="AJ278" s="142"/>
      <c r="AK278" s="53">
        <f t="shared" si="53"/>
        <v>0</v>
      </c>
      <c r="AL278" s="69"/>
      <c r="AM278" s="114" t="str">
        <f t="shared" si="54"/>
        <v/>
      </c>
      <c r="AN278" s="114" t="str">
        <f t="shared" si="55"/>
        <v/>
      </c>
    </row>
    <row r="279" spans="1:40" s="2" customFormat="1" ht="24.95" customHeight="1" x14ac:dyDescent="0.2">
      <c r="A279" s="10">
        <f t="shared" si="67"/>
        <v>254</v>
      </c>
      <c r="B279" s="115"/>
      <c r="C279" s="115"/>
      <c r="D279" s="99">
        <f t="shared" si="56"/>
        <v>0</v>
      </c>
      <c r="E279" s="115"/>
      <c r="F279" s="115"/>
      <c r="G279" s="105">
        <f t="shared" si="57"/>
        <v>0</v>
      </c>
      <c r="H279" s="115"/>
      <c r="I279" s="115"/>
      <c r="J279" s="99">
        <f t="shared" si="58"/>
        <v>0</v>
      </c>
      <c r="K279" s="115"/>
      <c r="L279" s="115"/>
      <c r="M279" s="71">
        <f t="shared" si="59"/>
        <v>0</v>
      </c>
      <c r="N279" s="140"/>
      <c r="O279" s="140"/>
      <c r="P279" s="71">
        <f t="shared" si="60"/>
        <v>0</v>
      </c>
      <c r="Q279" s="115"/>
      <c r="R279" s="115"/>
      <c r="S279" s="99">
        <f t="shared" si="61"/>
        <v>0</v>
      </c>
      <c r="T279" s="115"/>
      <c r="U279" s="115"/>
      <c r="V279" s="99">
        <f t="shared" si="62"/>
        <v>0</v>
      </c>
      <c r="W279" s="115"/>
      <c r="X279" s="115"/>
      <c r="Y279" s="71">
        <f t="shared" si="63"/>
        <v>0</v>
      </c>
      <c r="Z279" s="141"/>
      <c r="AA279" s="141"/>
      <c r="AB279" s="71">
        <f t="shared" si="64"/>
        <v>0</v>
      </c>
      <c r="AC279" s="140"/>
      <c r="AD279" s="140"/>
      <c r="AE279" s="110">
        <f t="shared" si="65"/>
        <v>0</v>
      </c>
      <c r="AF279" s="140"/>
      <c r="AG279" s="140"/>
      <c r="AH279" s="71">
        <f t="shared" si="66"/>
        <v>0</v>
      </c>
      <c r="AI279" s="141"/>
      <c r="AJ279" s="142"/>
      <c r="AK279" s="53">
        <f t="shared" si="53"/>
        <v>0</v>
      </c>
      <c r="AL279" s="69"/>
      <c r="AM279" s="114" t="str">
        <f t="shared" si="54"/>
        <v/>
      </c>
      <c r="AN279" s="114" t="str">
        <f t="shared" si="55"/>
        <v/>
      </c>
    </row>
    <row r="280" spans="1:40" s="2" customFormat="1" ht="24.95" customHeight="1" x14ac:dyDescent="0.2">
      <c r="A280" s="10">
        <f t="shared" si="67"/>
        <v>255</v>
      </c>
      <c r="B280" s="115"/>
      <c r="C280" s="115"/>
      <c r="D280" s="99">
        <f t="shared" si="56"/>
        <v>0</v>
      </c>
      <c r="E280" s="115"/>
      <c r="F280" s="115"/>
      <c r="G280" s="105">
        <f t="shared" si="57"/>
        <v>0</v>
      </c>
      <c r="H280" s="115"/>
      <c r="I280" s="115"/>
      <c r="J280" s="99">
        <f t="shared" si="58"/>
        <v>0</v>
      </c>
      <c r="K280" s="115"/>
      <c r="L280" s="115"/>
      <c r="M280" s="71">
        <f t="shared" si="59"/>
        <v>0</v>
      </c>
      <c r="N280" s="140"/>
      <c r="O280" s="140"/>
      <c r="P280" s="71">
        <f t="shared" si="60"/>
        <v>0</v>
      </c>
      <c r="Q280" s="115"/>
      <c r="R280" s="115"/>
      <c r="S280" s="99">
        <f t="shared" si="61"/>
        <v>0</v>
      </c>
      <c r="T280" s="115"/>
      <c r="U280" s="115"/>
      <c r="V280" s="99">
        <f t="shared" si="62"/>
        <v>0</v>
      </c>
      <c r="W280" s="115"/>
      <c r="X280" s="115"/>
      <c r="Y280" s="71">
        <f t="shared" si="63"/>
        <v>0</v>
      </c>
      <c r="Z280" s="141"/>
      <c r="AA280" s="141"/>
      <c r="AB280" s="71">
        <f t="shared" si="64"/>
        <v>0</v>
      </c>
      <c r="AC280" s="140"/>
      <c r="AD280" s="140"/>
      <c r="AE280" s="110">
        <f t="shared" si="65"/>
        <v>0</v>
      </c>
      <c r="AF280" s="140"/>
      <c r="AG280" s="140"/>
      <c r="AH280" s="71">
        <f t="shared" si="66"/>
        <v>0</v>
      </c>
      <c r="AI280" s="141"/>
      <c r="AJ280" s="142"/>
      <c r="AK280" s="53">
        <f t="shared" si="53"/>
        <v>0</v>
      </c>
      <c r="AL280" s="69"/>
      <c r="AM280" s="114" t="str">
        <f t="shared" si="54"/>
        <v/>
      </c>
      <c r="AN280" s="114" t="str">
        <f t="shared" si="55"/>
        <v/>
      </c>
    </row>
    <row r="281" spans="1:40" s="5" customFormat="1" ht="24.95" customHeight="1" x14ac:dyDescent="0.25">
      <c r="A281" s="10">
        <f t="shared" si="67"/>
        <v>256</v>
      </c>
      <c r="B281" s="115"/>
      <c r="C281" s="115"/>
      <c r="D281" s="99">
        <f t="shared" si="56"/>
        <v>0</v>
      </c>
      <c r="E281" s="115"/>
      <c r="F281" s="115"/>
      <c r="G281" s="105">
        <f t="shared" si="57"/>
        <v>0</v>
      </c>
      <c r="H281" s="115"/>
      <c r="I281" s="115"/>
      <c r="J281" s="99">
        <f t="shared" si="58"/>
        <v>0</v>
      </c>
      <c r="K281" s="115"/>
      <c r="L281" s="115"/>
      <c r="M281" s="71">
        <f t="shared" si="59"/>
        <v>0</v>
      </c>
      <c r="N281" s="140"/>
      <c r="O281" s="140"/>
      <c r="P281" s="71">
        <f t="shared" si="60"/>
        <v>0</v>
      </c>
      <c r="Q281" s="115"/>
      <c r="R281" s="115"/>
      <c r="S281" s="99">
        <f t="shared" si="61"/>
        <v>0</v>
      </c>
      <c r="T281" s="115"/>
      <c r="U281" s="115"/>
      <c r="V281" s="99">
        <f t="shared" si="62"/>
        <v>0</v>
      </c>
      <c r="W281" s="115"/>
      <c r="X281" s="115"/>
      <c r="Y281" s="71">
        <f t="shared" si="63"/>
        <v>0</v>
      </c>
      <c r="Z281" s="141"/>
      <c r="AA281" s="141"/>
      <c r="AB281" s="71">
        <f t="shared" si="64"/>
        <v>0</v>
      </c>
      <c r="AC281" s="140"/>
      <c r="AD281" s="140"/>
      <c r="AE281" s="110">
        <f t="shared" si="65"/>
        <v>0</v>
      </c>
      <c r="AF281" s="140"/>
      <c r="AG281" s="140"/>
      <c r="AH281" s="71">
        <f t="shared" si="66"/>
        <v>0</v>
      </c>
      <c r="AI281" s="141"/>
      <c r="AJ281" s="142"/>
      <c r="AK281" s="53">
        <f t="shared" si="53"/>
        <v>0</v>
      </c>
      <c r="AL281" s="67"/>
      <c r="AM281" s="114" t="str">
        <f t="shared" si="54"/>
        <v/>
      </c>
      <c r="AN281" s="114" t="str">
        <f t="shared" si="55"/>
        <v/>
      </c>
    </row>
    <row r="282" spans="1:40" s="4" customFormat="1" ht="24.95" customHeight="1" x14ac:dyDescent="0.25">
      <c r="A282" s="10">
        <f t="shared" si="67"/>
        <v>257</v>
      </c>
      <c r="B282" s="115"/>
      <c r="C282" s="115"/>
      <c r="D282" s="99">
        <f t="shared" si="56"/>
        <v>0</v>
      </c>
      <c r="E282" s="115"/>
      <c r="F282" s="115"/>
      <c r="G282" s="105">
        <f t="shared" si="57"/>
        <v>0</v>
      </c>
      <c r="H282" s="115"/>
      <c r="I282" s="115"/>
      <c r="J282" s="99">
        <f t="shared" si="58"/>
        <v>0</v>
      </c>
      <c r="K282" s="115"/>
      <c r="L282" s="115"/>
      <c r="M282" s="71">
        <f t="shared" si="59"/>
        <v>0</v>
      </c>
      <c r="N282" s="140"/>
      <c r="O282" s="140"/>
      <c r="P282" s="71">
        <f t="shared" si="60"/>
        <v>0</v>
      </c>
      <c r="Q282" s="115"/>
      <c r="R282" s="115"/>
      <c r="S282" s="99">
        <f t="shared" si="61"/>
        <v>0</v>
      </c>
      <c r="T282" s="115"/>
      <c r="U282" s="115"/>
      <c r="V282" s="99">
        <f t="shared" si="62"/>
        <v>0</v>
      </c>
      <c r="W282" s="115"/>
      <c r="X282" s="115"/>
      <c r="Y282" s="71">
        <f t="shared" si="63"/>
        <v>0</v>
      </c>
      <c r="Z282" s="141"/>
      <c r="AA282" s="141"/>
      <c r="AB282" s="71">
        <f t="shared" si="64"/>
        <v>0</v>
      </c>
      <c r="AC282" s="140"/>
      <c r="AD282" s="140"/>
      <c r="AE282" s="110">
        <f t="shared" si="65"/>
        <v>0</v>
      </c>
      <c r="AF282" s="140"/>
      <c r="AG282" s="140"/>
      <c r="AH282" s="71">
        <f t="shared" si="66"/>
        <v>0</v>
      </c>
      <c r="AI282" s="141"/>
      <c r="AJ282" s="142"/>
      <c r="AK282" s="53">
        <f t="shared" ref="AK282:AK525" si="68">IF(ISBLANK(AI282)*AND(B282&lt;&gt;"")*AND(B282&lt;&gt;Area),1,0)</f>
        <v>0</v>
      </c>
      <c r="AL282" s="68"/>
      <c r="AM282" s="114" t="str">
        <f t="shared" ref="AM282:AM525" si="69">IFERROR(LOOKUP(,0/(B282=TYPE_OF_MONITORING),TYPE_OF_MONITORING_VAL),"")</f>
        <v/>
      </c>
      <c r="AN282" s="114" t="str">
        <f t="shared" ref="AN282:AN525" si="70">IFERROR(LOOKUP(,0/(H282=MAS_PROC_TYPE),MAS_PROC_TYPE_VAL),"")</f>
        <v/>
      </c>
    </row>
    <row r="283" spans="1:40" s="2" customFormat="1" ht="24.95" customHeight="1" x14ac:dyDescent="0.2">
      <c r="A283" s="10">
        <f t="shared" si="67"/>
        <v>258</v>
      </c>
      <c r="B283" s="115"/>
      <c r="C283" s="115"/>
      <c r="D283" s="99">
        <f t="shared" ref="D283:D346" si="71">IF(ISBLANK(B283),0,1)</f>
        <v>0</v>
      </c>
      <c r="E283" s="115"/>
      <c r="F283" s="115"/>
      <c r="G283" s="105">
        <f t="shared" ref="G283:G346" si="72">IF(ISBLANK(E283)*AND(B283&lt;&gt;"")*AND(B283=Area),1,0)</f>
        <v>0</v>
      </c>
      <c r="H283" s="115"/>
      <c r="I283" s="115"/>
      <c r="J283" s="99">
        <f t="shared" ref="J283:J346" si="73">IF(ISBLANK(H283)*AND(B283&lt;&gt;""),1,0)</f>
        <v>0</v>
      </c>
      <c r="K283" s="115"/>
      <c r="L283" s="115"/>
      <c r="M283" s="71">
        <f t="shared" ref="M283:M346" si="74">IF(ISBLANK(K283)*AND(B283&lt;&gt;"")*AND(H283="Others (editable)"),1,0)</f>
        <v>0</v>
      </c>
      <c r="N283" s="140"/>
      <c r="O283" s="140"/>
      <c r="P283" s="71">
        <f t="shared" ref="P283:P346" si="75">IF(ISBLANK(N283)*AND(B283&lt;&gt;""),1,0)</f>
        <v>0</v>
      </c>
      <c r="Q283" s="115"/>
      <c r="R283" s="115"/>
      <c r="S283" s="99">
        <f t="shared" ref="S283:S346" si="76">IF(ISBLANK(Q283)*AND(B283&lt;&gt;"")*AND(B283&lt;&gt;Area),1,0)</f>
        <v>0</v>
      </c>
      <c r="T283" s="115"/>
      <c r="U283" s="115"/>
      <c r="V283" s="99">
        <f t="shared" ref="V283:V346" si="77">IF(ISBLANK(T283)*AND(B283&lt;&gt;"")*AND(B283&lt;&gt;Area),1,0)</f>
        <v>0</v>
      </c>
      <c r="W283" s="115"/>
      <c r="X283" s="115"/>
      <c r="Y283" s="71">
        <f t="shared" ref="Y283:Y346" si="78">IF(ISBLANK(W283)*AND(B283&lt;&gt;"")*AND(B283&lt;&gt;Area),1,0)</f>
        <v>0</v>
      </c>
      <c r="Z283" s="141"/>
      <c r="AA283" s="141"/>
      <c r="AB283" s="71">
        <f t="shared" ref="AB283:AB346" si="79">IF(ISBLANK(Z283)*AND(B283&lt;&gt;""),1,0)</f>
        <v>0</v>
      </c>
      <c r="AC283" s="140"/>
      <c r="AD283" s="140"/>
      <c r="AE283" s="110">
        <f t="shared" ref="AE283:AE346" si="80">IF(ISBLANK(AC283)*AND(B283&lt;&gt;""),1,0)</f>
        <v>0</v>
      </c>
      <c r="AF283" s="140"/>
      <c r="AG283" s="140"/>
      <c r="AH283" s="71">
        <f t="shared" ref="AH283:AH346" si="81">IF(ISBLANK(AF283)*AND(B283&lt;&gt;"")*AND(B283&lt;&gt;Area),1,0)</f>
        <v>0</v>
      </c>
      <c r="AI283" s="141"/>
      <c r="AJ283" s="142"/>
      <c r="AK283" s="53">
        <f t="shared" si="68"/>
        <v>0</v>
      </c>
      <c r="AL283" s="69"/>
      <c r="AM283" s="114" t="str">
        <f t="shared" si="69"/>
        <v/>
      </c>
      <c r="AN283" s="114" t="str">
        <f t="shared" si="70"/>
        <v/>
      </c>
    </row>
    <row r="284" spans="1:40" s="2" customFormat="1" ht="24.95" customHeight="1" x14ac:dyDescent="0.2">
      <c r="A284" s="10">
        <f t="shared" ref="A284:A347" si="82">A283+1</f>
        <v>259</v>
      </c>
      <c r="B284" s="115"/>
      <c r="C284" s="115"/>
      <c r="D284" s="99">
        <f t="shared" si="71"/>
        <v>0</v>
      </c>
      <c r="E284" s="115"/>
      <c r="F284" s="115"/>
      <c r="G284" s="105">
        <f t="shared" si="72"/>
        <v>0</v>
      </c>
      <c r="H284" s="115"/>
      <c r="I284" s="115"/>
      <c r="J284" s="99">
        <f t="shared" si="73"/>
        <v>0</v>
      </c>
      <c r="K284" s="115"/>
      <c r="L284" s="115"/>
      <c r="M284" s="71">
        <f t="shared" si="74"/>
        <v>0</v>
      </c>
      <c r="N284" s="140"/>
      <c r="O284" s="140"/>
      <c r="P284" s="71">
        <f t="shared" si="75"/>
        <v>0</v>
      </c>
      <c r="Q284" s="115"/>
      <c r="R284" s="115"/>
      <c r="S284" s="99">
        <f t="shared" si="76"/>
        <v>0</v>
      </c>
      <c r="T284" s="115"/>
      <c r="U284" s="115"/>
      <c r="V284" s="99">
        <f t="shared" si="77"/>
        <v>0</v>
      </c>
      <c r="W284" s="115"/>
      <c r="X284" s="115"/>
      <c r="Y284" s="71">
        <f t="shared" si="78"/>
        <v>0</v>
      </c>
      <c r="Z284" s="141"/>
      <c r="AA284" s="141"/>
      <c r="AB284" s="71">
        <f t="shared" si="79"/>
        <v>0</v>
      </c>
      <c r="AC284" s="140"/>
      <c r="AD284" s="140"/>
      <c r="AE284" s="110">
        <f t="shared" si="80"/>
        <v>0</v>
      </c>
      <c r="AF284" s="140"/>
      <c r="AG284" s="140"/>
      <c r="AH284" s="71">
        <f t="shared" si="81"/>
        <v>0</v>
      </c>
      <c r="AI284" s="141"/>
      <c r="AJ284" s="142"/>
      <c r="AK284" s="53">
        <f t="shared" si="68"/>
        <v>0</v>
      </c>
      <c r="AL284" s="69"/>
      <c r="AM284" s="114" t="str">
        <f t="shared" si="69"/>
        <v/>
      </c>
      <c r="AN284" s="114" t="str">
        <f t="shared" si="70"/>
        <v/>
      </c>
    </row>
    <row r="285" spans="1:40" s="2" customFormat="1" ht="24.95" customHeight="1" x14ac:dyDescent="0.2">
      <c r="A285" s="10">
        <f t="shared" si="82"/>
        <v>260</v>
      </c>
      <c r="B285" s="115"/>
      <c r="C285" s="115"/>
      <c r="D285" s="99">
        <f t="shared" si="71"/>
        <v>0</v>
      </c>
      <c r="E285" s="115"/>
      <c r="F285" s="115"/>
      <c r="G285" s="105">
        <f t="shared" si="72"/>
        <v>0</v>
      </c>
      <c r="H285" s="115"/>
      <c r="I285" s="115"/>
      <c r="J285" s="99">
        <f t="shared" si="73"/>
        <v>0</v>
      </c>
      <c r="K285" s="115"/>
      <c r="L285" s="115"/>
      <c r="M285" s="71">
        <f t="shared" si="74"/>
        <v>0</v>
      </c>
      <c r="N285" s="140"/>
      <c r="O285" s="140"/>
      <c r="P285" s="71">
        <f t="shared" si="75"/>
        <v>0</v>
      </c>
      <c r="Q285" s="115"/>
      <c r="R285" s="115"/>
      <c r="S285" s="99">
        <f t="shared" si="76"/>
        <v>0</v>
      </c>
      <c r="T285" s="115"/>
      <c r="U285" s="115"/>
      <c r="V285" s="99">
        <f t="shared" si="77"/>
        <v>0</v>
      </c>
      <c r="W285" s="115"/>
      <c r="X285" s="115"/>
      <c r="Y285" s="71">
        <f t="shared" si="78"/>
        <v>0</v>
      </c>
      <c r="Z285" s="141"/>
      <c r="AA285" s="141"/>
      <c r="AB285" s="71">
        <f t="shared" si="79"/>
        <v>0</v>
      </c>
      <c r="AC285" s="140"/>
      <c r="AD285" s="140"/>
      <c r="AE285" s="110">
        <f t="shared" si="80"/>
        <v>0</v>
      </c>
      <c r="AF285" s="140"/>
      <c r="AG285" s="140"/>
      <c r="AH285" s="71">
        <f t="shared" si="81"/>
        <v>0</v>
      </c>
      <c r="AI285" s="141"/>
      <c r="AJ285" s="142"/>
      <c r="AK285" s="53">
        <f t="shared" si="68"/>
        <v>0</v>
      </c>
      <c r="AL285" s="69"/>
      <c r="AM285" s="114" t="str">
        <f t="shared" si="69"/>
        <v/>
      </c>
      <c r="AN285" s="114" t="str">
        <f t="shared" si="70"/>
        <v/>
      </c>
    </row>
    <row r="286" spans="1:40" s="2" customFormat="1" ht="24.95" customHeight="1" x14ac:dyDescent="0.2">
      <c r="A286" s="10">
        <f t="shared" si="82"/>
        <v>261</v>
      </c>
      <c r="B286" s="115"/>
      <c r="C286" s="115"/>
      <c r="D286" s="99">
        <f t="shared" si="71"/>
        <v>0</v>
      </c>
      <c r="E286" s="115"/>
      <c r="F286" s="115"/>
      <c r="G286" s="105">
        <f t="shared" si="72"/>
        <v>0</v>
      </c>
      <c r="H286" s="115"/>
      <c r="I286" s="115"/>
      <c r="J286" s="99">
        <f t="shared" si="73"/>
        <v>0</v>
      </c>
      <c r="K286" s="115"/>
      <c r="L286" s="115"/>
      <c r="M286" s="71">
        <f t="shared" si="74"/>
        <v>0</v>
      </c>
      <c r="N286" s="140"/>
      <c r="O286" s="140"/>
      <c r="P286" s="71">
        <f t="shared" si="75"/>
        <v>0</v>
      </c>
      <c r="Q286" s="115"/>
      <c r="R286" s="115"/>
      <c r="S286" s="99">
        <f t="shared" si="76"/>
        <v>0</v>
      </c>
      <c r="T286" s="115"/>
      <c r="U286" s="115"/>
      <c r="V286" s="99">
        <f t="shared" si="77"/>
        <v>0</v>
      </c>
      <c r="W286" s="115"/>
      <c r="X286" s="115"/>
      <c r="Y286" s="71">
        <f t="shared" si="78"/>
        <v>0</v>
      </c>
      <c r="Z286" s="141"/>
      <c r="AA286" s="141"/>
      <c r="AB286" s="71">
        <f t="shared" si="79"/>
        <v>0</v>
      </c>
      <c r="AC286" s="140"/>
      <c r="AD286" s="140"/>
      <c r="AE286" s="110">
        <f t="shared" si="80"/>
        <v>0</v>
      </c>
      <c r="AF286" s="140"/>
      <c r="AG286" s="140"/>
      <c r="AH286" s="71">
        <f t="shared" si="81"/>
        <v>0</v>
      </c>
      <c r="AI286" s="141"/>
      <c r="AJ286" s="142"/>
      <c r="AK286" s="53">
        <f t="shared" si="68"/>
        <v>0</v>
      </c>
      <c r="AL286" s="69"/>
      <c r="AM286" s="114" t="str">
        <f t="shared" si="69"/>
        <v/>
      </c>
      <c r="AN286" s="114" t="str">
        <f t="shared" si="70"/>
        <v/>
      </c>
    </row>
    <row r="287" spans="1:40" s="2" customFormat="1" ht="24.95" customHeight="1" x14ac:dyDescent="0.2">
      <c r="A287" s="10">
        <f t="shared" si="82"/>
        <v>262</v>
      </c>
      <c r="B287" s="115"/>
      <c r="C287" s="115"/>
      <c r="D287" s="99">
        <f t="shared" si="71"/>
        <v>0</v>
      </c>
      <c r="E287" s="115"/>
      <c r="F287" s="115"/>
      <c r="G287" s="105">
        <f t="shared" si="72"/>
        <v>0</v>
      </c>
      <c r="H287" s="115"/>
      <c r="I287" s="115"/>
      <c r="J287" s="99">
        <f t="shared" si="73"/>
        <v>0</v>
      </c>
      <c r="K287" s="115"/>
      <c r="L287" s="115"/>
      <c r="M287" s="71">
        <f t="shared" si="74"/>
        <v>0</v>
      </c>
      <c r="N287" s="140"/>
      <c r="O287" s="140"/>
      <c r="P287" s="71">
        <f t="shared" si="75"/>
        <v>0</v>
      </c>
      <c r="Q287" s="115"/>
      <c r="R287" s="115"/>
      <c r="S287" s="99">
        <f t="shared" si="76"/>
        <v>0</v>
      </c>
      <c r="T287" s="115"/>
      <c r="U287" s="115"/>
      <c r="V287" s="99">
        <f t="shared" si="77"/>
        <v>0</v>
      </c>
      <c r="W287" s="115"/>
      <c r="X287" s="115"/>
      <c r="Y287" s="71">
        <f t="shared" si="78"/>
        <v>0</v>
      </c>
      <c r="Z287" s="141"/>
      <c r="AA287" s="141"/>
      <c r="AB287" s="71">
        <f t="shared" si="79"/>
        <v>0</v>
      </c>
      <c r="AC287" s="140"/>
      <c r="AD287" s="140"/>
      <c r="AE287" s="110">
        <f t="shared" si="80"/>
        <v>0</v>
      </c>
      <c r="AF287" s="140"/>
      <c r="AG287" s="140"/>
      <c r="AH287" s="71">
        <f t="shared" si="81"/>
        <v>0</v>
      </c>
      <c r="AI287" s="141"/>
      <c r="AJ287" s="142"/>
      <c r="AK287" s="53">
        <f t="shared" si="68"/>
        <v>0</v>
      </c>
      <c r="AL287" s="69"/>
      <c r="AM287" s="114" t="str">
        <f t="shared" si="69"/>
        <v/>
      </c>
      <c r="AN287" s="114" t="str">
        <f t="shared" si="70"/>
        <v/>
      </c>
    </row>
    <row r="288" spans="1:40" s="5" customFormat="1" ht="24.95" customHeight="1" x14ac:dyDescent="0.25">
      <c r="A288" s="10">
        <f t="shared" si="82"/>
        <v>263</v>
      </c>
      <c r="B288" s="115"/>
      <c r="C288" s="115"/>
      <c r="D288" s="99">
        <f t="shared" si="71"/>
        <v>0</v>
      </c>
      <c r="E288" s="115"/>
      <c r="F288" s="115"/>
      <c r="G288" s="105">
        <f t="shared" si="72"/>
        <v>0</v>
      </c>
      <c r="H288" s="115"/>
      <c r="I288" s="115"/>
      <c r="J288" s="99">
        <f t="shared" si="73"/>
        <v>0</v>
      </c>
      <c r="K288" s="115"/>
      <c r="L288" s="115"/>
      <c r="M288" s="71">
        <f t="shared" si="74"/>
        <v>0</v>
      </c>
      <c r="N288" s="140"/>
      <c r="O288" s="140"/>
      <c r="P288" s="71">
        <f t="shared" si="75"/>
        <v>0</v>
      </c>
      <c r="Q288" s="115"/>
      <c r="R288" s="115"/>
      <c r="S288" s="99">
        <f t="shared" si="76"/>
        <v>0</v>
      </c>
      <c r="T288" s="115"/>
      <c r="U288" s="115"/>
      <c r="V288" s="99">
        <f t="shared" si="77"/>
        <v>0</v>
      </c>
      <c r="W288" s="115"/>
      <c r="X288" s="115"/>
      <c r="Y288" s="71">
        <f t="shared" si="78"/>
        <v>0</v>
      </c>
      <c r="Z288" s="141"/>
      <c r="AA288" s="141"/>
      <c r="AB288" s="71">
        <f t="shared" si="79"/>
        <v>0</v>
      </c>
      <c r="AC288" s="140"/>
      <c r="AD288" s="140"/>
      <c r="AE288" s="110">
        <f t="shared" si="80"/>
        <v>0</v>
      </c>
      <c r="AF288" s="140"/>
      <c r="AG288" s="140"/>
      <c r="AH288" s="71">
        <f t="shared" si="81"/>
        <v>0</v>
      </c>
      <c r="AI288" s="141"/>
      <c r="AJ288" s="142"/>
      <c r="AK288" s="53">
        <f t="shared" si="68"/>
        <v>0</v>
      </c>
      <c r="AL288" s="67"/>
      <c r="AM288" s="114" t="str">
        <f t="shared" si="69"/>
        <v/>
      </c>
      <c r="AN288" s="114" t="str">
        <f t="shared" si="70"/>
        <v/>
      </c>
    </row>
    <row r="289" spans="1:40" s="4" customFormat="1" ht="24.95" customHeight="1" x14ac:dyDescent="0.25">
      <c r="A289" s="10">
        <f t="shared" si="82"/>
        <v>264</v>
      </c>
      <c r="B289" s="115"/>
      <c r="C289" s="115"/>
      <c r="D289" s="99">
        <f t="shared" si="71"/>
        <v>0</v>
      </c>
      <c r="E289" s="115"/>
      <c r="F289" s="115"/>
      <c r="G289" s="105">
        <f t="shared" si="72"/>
        <v>0</v>
      </c>
      <c r="H289" s="115"/>
      <c r="I289" s="115"/>
      <c r="J289" s="99">
        <f t="shared" si="73"/>
        <v>0</v>
      </c>
      <c r="K289" s="115"/>
      <c r="L289" s="115"/>
      <c r="M289" s="71">
        <f t="shared" si="74"/>
        <v>0</v>
      </c>
      <c r="N289" s="140"/>
      <c r="O289" s="140"/>
      <c r="P289" s="71">
        <f t="shared" si="75"/>
        <v>0</v>
      </c>
      <c r="Q289" s="115"/>
      <c r="R289" s="115"/>
      <c r="S289" s="99">
        <f t="shared" si="76"/>
        <v>0</v>
      </c>
      <c r="T289" s="115"/>
      <c r="U289" s="115"/>
      <c r="V289" s="99">
        <f t="shared" si="77"/>
        <v>0</v>
      </c>
      <c r="W289" s="115"/>
      <c r="X289" s="115"/>
      <c r="Y289" s="71">
        <f t="shared" si="78"/>
        <v>0</v>
      </c>
      <c r="Z289" s="141"/>
      <c r="AA289" s="141"/>
      <c r="AB289" s="71">
        <f t="shared" si="79"/>
        <v>0</v>
      </c>
      <c r="AC289" s="140"/>
      <c r="AD289" s="140"/>
      <c r="AE289" s="110">
        <f t="shared" si="80"/>
        <v>0</v>
      </c>
      <c r="AF289" s="140"/>
      <c r="AG289" s="140"/>
      <c r="AH289" s="71">
        <f t="shared" si="81"/>
        <v>0</v>
      </c>
      <c r="AI289" s="141"/>
      <c r="AJ289" s="142"/>
      <c r="AK289" s="53">
        <f t="shared" si="68"/>
        <v>0</v>
      </c>
      <c r="AL289" s="68"/>
      <c r="AM289" s="114" t="str">
        <f t="shared" si="69"/>
        <v/>
      </c>
      <c r="AN289" s="114" t="str">
        <f t="shared" si="70"/>
        <v/>
      </c>
    </row>
    <row r="290" spans="1:40" s="2" customFormat="1" ht="24.95" customHeight="1" x14ac:dyDescent="0.2">
      <c r="A290" s="10">
        <f t="shared" si="82"/>
        <v>265</v>
      </c>
      <c r="B290" s="115"/>
      <c r="C290" s="115"/>
      <c r="D290" s="99">
        <f t="shared" si="71"/>
        <v>0</v>
      </c>
      <c r="E290" s="115"/>
      <c r="F290" s="115"/>
      <c r="G290" s="105">
        <f t="shared" si="72"/>
        <v>0</v>
      </c>
      <c r="H290" s="115"/>
      <c r="I290" s="115"/>
      <c r="J290" s="99">
        <f t="shared" si="73"/>
        <v>0</v>
      </c>
      <c r="K290" s="115"/>
      <c r="L290" s="115"/>
      <c r="M290" s="71">
        <f t="shared" si="74"/>
        <v>0</v>
      </c>
      <c r="N290" s="140"/>
      <c r="O290" s="140"/>
      <c r="P290" s="71">
        <f t="shared" si="75"/>
        <v>0</v>
      </c>
      <c r="Q290" s="115"/>
      <c r="R290" s="115"/>
      <c r="S290" s="99">
        <f t="shared" si="76"/>
        <v>0</v>
      </c>
      <c r="T290" s="115"/>
      <c r="U290" s="115"/>
      <c r="V290" s="99">
        <f t="shared" si="77"/>
        <v>0</v>
      </c>
      <c r="W290" s="115"/>
      <c r="X290" s="115"/>
      <c r="Y290" s="71">
        <f t="shared" si="78"/>
        <v>0</v>
      </c>
      <c r="Z290" s="141"/>
      <c r="AA290" s="141"/>
      <c r="AB290" s="71">
        <f t="shared" si="79"/>
        <v>0</v>
      </c>
      <c r="AC290" s="140"/>
      <c r="AD290" s="140"/>
      <c r="AE290" s="110">
        <f t="shared" si="80"/>
        <v>0</v>
      </c>
      <c r="AF290" s="140"/>
      <c r="AG290" s="140"/>
      <c r="AH290" s="71">
        <f t="shared" si="81"/>
        <v>0</v>
      </c>
      <c r="AI290" s="141"/>
      <c r="AJ290" s="142"/>
      <c r="AK290" s="53">
        <f t="shared" si="68"/>
        <v>0</v>
      </c>
      <c r="AL290" s="69"/>
      <c r="AM290" s="114" t="str">
        <f t="shared" si="69"/>
        <v/>
      </c>
      <c r="AN290" s="114" t="str">
        <f t="shared" si="70"/>
        <v/>
      </c>
    </row>
    <row r="291" spans="1:40" s="2" customFormat="1" ht="24.95" customHeight="1" x14ac:dyDescent="0.2">
      <c r="A291" s="10">
        <f t="shared" si="82"/>
        <v>266</v>
      </c>
      <c r="B291" s="115"/>
      <c r="C291" s="115"/>
      <c r="D291" s="99">
        <f t="shared" si="71"/>
        <v>0</v>
      </c>
      <c r="E291" s="115"/>
      <c r="F291" s="115"/>
      <c r="G291" s="105">
        <f t="shared" si="72"/>
        <v>0</v>
      </c>
      <c r="H291" s="115"/>
      <c r="I291" s="115"/>
      <c r="J291" s="99">
        <f t="shared" si="73"/>
        <v>0</v>
      </c>
      <c r="K291" s="115"/>
      <c r="L291" s="115"/>
      <c r="M291" s="71">
        <f t="shared" si="74"/>
        <v>0</v>
      </c>
      <c r="N291" s="140"/>
      <c r="O291" s="140"/>
      <c r="P291" s="71">
        <f t="shared" si="75"/>
        <v>0</v>
      </c>
      <c r="Q291" s="115"/>
      <c r="R291" s="115"/>
      <c r="S291" s="99">
        <f t="shared" si="76"/>
        <v>0</v>
      </c>
      <c r="T291" s="115"/>
      <c r="U291" s="115"/>
      <c r="V291" s="99">
        <f t="shared" si="77"/>
        <v>0</v>
      </c>
      <c r="W291" s="115"/>
      <c r="X291" s="115"/>
      <c r="Y291" s="71">
        <f t="shared" si="78"/>
        <v>0</v>
      </c>
      <c r="Z291" s="141"/>
      <c r="AA291" s="141"/>
      <c r="AB291" s="71">
        <f t="shared" si="79"/>
        <v>0</v>
      </c>
      <c r="AC291" s="140"/>
      <c r="AD291" s="140"/>
      <c r="AE291" s="110">
        <f t="shared" si="80"/>
        <v>0</v>
      </c>
      <c r="AF291" s="140"/>
      <c r="AG291" s="140"/>
      <c r="AH291" s="71">
        <f t="shared" si="81"/>
        <v>0</v>
      </c>
      <c r="AI291" s="141"/>
      <c r="AJ291" s="142"/>
      <c r="AK291" s="53">
        <f t="shared" si="68"/>
        <v>0</v>
      </c>
      <c r="AL291" s="69"/>
      <c r="AM291" s="114" t="str">
        <f t="shared" si="69"/>
        <v/>
      </c>
      <c r="AN291" s="114" t="str">
        <f t="shared" si="70"/>
        <v/>
      </c>
    </row>
    <row r="292" spans="1:40" s="2" customFormat="1" ht="24.95" customHeight="1" x14ac:dyDescent="0.2">
      <c r="A292" s="10">
        <f t="shared" si="82"/>
        <v>267</v>
      </c>
      <c r="B292" s="115"/>
      <c r="C292" s="115"/>
      <c r="D292" s="99">
        <f t="shared" si="71"/>
        <v>0</v>
      </c>
      <c r="E292" s="115"/>
      <c r="F292" s="115"/>
      <c r="G292" s="105">
        <f t="shared" si="72"/>
        <v>0</v>
      </c>
      <c r="H292" s="115"/>
      <c r="I292" s="115"/>
      <c r="J292" s="99">
        <f t="shared" si="73"/>
        <v>0</v>
      </c>
      <c r="K292" s="115"/>
      <c r="L292" s="115"/>
      <c r="M292" s="71">
        <f t="shared" si="74"/>
        <v>0</v>
      </c>
      <c r="N292" s="140"/>
      <c r="O292" s="140"/>
      <c r="P292" s="71">
        <f t="shared" si="75"/>
        <v>0</v>
      </c>
      <c r="Q292" s="115"/>
      <c r="R292" s="115"/>
      <c r="S292" s="99">
        <f t="shared" si="76"/>
        <v>0</v>
      </c>
      <c r="T292" s="115"/>
      <c r="U292" s="115"/>
      <c r="V292" s="99">
        <f t="shared" si="77"/>
        <v>0</v>
      </c>
      <c r="W292" s="115"/>
      <c r="X292" s="115"/>
      <c r="Y292" s="71">
        <f t="shared" si="78"/>
        <v>0</v>
      </c>
      <c r="Z292" s="141"/>
      <c r="AA292" s="141"/>
      <c r="AB292" s="71">
        <f t="shared" si="79"/>
        <v>0</v>
      </c>
      <c r="AC292" s="140"/>
      <c r="AD292" s="140"/>
      <c r="AE292" s="110">
        <f t="shared" si="80"/>
        <v>0</v>
      </c>
      <c r="AF292" s="140"/>
      <c r="AG292" s="140"/>
      <c r="AH292" s="71">
        <f t="shared" si="81"/>
        <v>0</v>
      </c>
      <c r="AI292" s="141"/>
      <c r="AJ292" s="142"/>
      <c r="AK292" s="53">
        <f t="shared" si="68"/>
        <v>0</v>
      </c>
      <c r="AL292" s="69"/>
      <c r="AM292" s="114" t="str">
        <f t="shared" si="69"/>
        <v/>
      </c>
      <c r="AN292" s="114" t="str">
        <f t="shared" si="70"/>
        <v/>
      </c>
    </row>
    <row r="293" spans="1:40" s="2" customFormat="1" ht="24.95" customHeight="1" x14ac:dyDescent="0.2">
      <c r="A293" s="10">
        <f t="shared" si="82"/>
        <v>268</v>
      </c>
      <c r="B293" s="115"/>
      <c r="C293" s="115"/>
      <c r="D293" s="99">
        <f t="shared" si="71"/>
        <v>0</v>
      </c>
      <c r="E293" s="115"/>
      <c r="F293" s="115"/>
      <c r="G293" s="105">
        <f t="shared" si="72"/>
        <v>0</v>
      </c>
      <c r="H293" s="115"/>
      <c r="I293" s="115"/>
      <c r="J293" s="99">
        <f t="shared" si="73"/>
        <v>0</v>
      </c>
      <c r="K293" s="115"/>
      <c r="L293" s="115"/>
      <c r="M293" s="71">
        <f t="shared" si="74"/>
        <v>0</v>
      </c>
      <c r="N293" s="140"/>
      <c r="O293" s="140"/>
      <c r="P293" s="71">
        <f t="shared" si="75"/>
        <v>0</v>
      </c>
      <c r="Q293" s="115"/>
      <c r="R293" s="115"/>
      <c r="S293" s="99">
        <f t="shared" si="76"/>
        <v>0</v>
      </c>
      <c r="T293" s="115"/>
      <c r="U293" s="115"/>
      <c r="V293" s="99">
        <f t="shared" si="77"/>
        <v>0</v>
      </c>
      <c r="W293" s="115"/>
      <c r="X293" s="115"/>
      <c r="Y293" s="71">
        <f t="shared" si="78"/>
        <v>0</v>
      </c>
      <c r="Z293" s="141"/>
      <c r="AA293" s="141"/>
      <c r="AB293" s="71">
        <f t="shared" si="79"/>
        <v>0</v>
      </c>
      <c r="AC293" s="140"/>
      <c r="AD293" s="140"/>
      <c r="AE293" s="110">
        <f t="shared" si="80"/>
        <v>0</v>
      </c>
      <c r="AF293" s="140"/>
      <c r="AG293" s="140"/>
      <c r="AH293" s="71">
        <f t="shared" si="81"/>
        <v>0</v>
      </c>
      <c r="AI293" s="141"/>
      <c r="AJ293" s="142"/>
      <c r="AK293" s="53">
        <f t="shared" si="68"/>
        <v>0</v>
      </c>
      <c r="AL293" s="69"/>
      <c r="AM293" s="114" t="str">
        <f t="shared" si="69"/>
        <v/>
      </c>
      <c r="AN293" s="114" t="str">
        <f t="shared" si="70"/>
        <v/>
      </c>
    </row>
    <row r="294" spans="1:40" s="2" customFormat="1" ht="24.95" customHeight="1" x14ac:dyDescent="0.2">
      <c r="A294" s="10">
        <f t="shared" si="82"/>
        <v>269</v>
      </c>
      <c r="B294" s="115"/>
      <c r="C294" s="115"/>
      <c r="D294" s="99">
        <f t="shared" si="71"/>
        <v>0</v>
      </c>
      <c r="E294" s="115"/>
      <c r="F294" s="115"/>
      <c r="G294" s="105">
        <f t="shared" si="72"/>
        <v>0</v>
      </c>
      <c r="H294" s="115"/>
      <c r="I294" s="115"/>
      <c r="J294" s="99">
        <f t="shared" si="73"/>
        <v>0</v>
      </c>
      <c r="K294" s="115"/>
      <c r="L294" s="115"/>
      <c r="M294" s="71">
        <f t="shared" si="74"/>
        <v>0</v>
      </c>
      <c r="N294" s="140"/>
      <c r="O294" s="140"/>
      <c r="P294" s="71">
        <f t="shared" si="75"/>
        <v>0</v>
      </c>
      <c r="Q294" s="115"/>
      <c r="R294" s="115"/>
      <c r="S294" s="99">
        <f t="shared" si="76"/>
        <v>0</v>
      </c>
      <c r="T294" s="115"/>
      <c r="U294" s="115"/>
      <c r="V294" s="99">
        <f t="shared" si="77"/>
        <v>0</v>
      </c>
      <c r="W294" s="115"/>
      <c r="X294" s="115"/>
      <c r="Y294" s="71">
        <f t="shared" si="78"/>
        <v>0</v>
      </c>
      <c r="Z294" s="141"/>
      <c r="AA294" s="141"/>
      <c r="AB294" s="71">
        <f t="shared" si="79"/>
        <v>0</v>
      </c>
      <c r="AC294" s="140"/>
      <c r="AD294" s="140"/>
      <c r="AE294" s="110">
        <f t="shared" si="80"/>
        <v>0</v>
      </c>
      <c r="AF294" s="140"/>
      <c r="AG294" s="140"/>
      <c r="AH294" s="71">
        <f t="shared" si="81"/>
        <v>0</v>
      </c>
      <c r="AI294" s="141"/>
      <c r="AJ294" s="142"/>
      <c r="AK294" s="53">
        <f t="shared" si="68"/>
        <v>0</v>
      </c>
      <c r="AL294" s="69"/>
      <c r="AM294" s="114" t="str">
        <f t="shared" si="69"/>
        <v/>
      </c>
      <c r="AN294" s="114" t="str">
        <f t="shared" si="70"/>
        <v/>
      </c>
    </row>
    <row r="295" spans="1:40" s="2" customFormat="1" ht="24.95" customHeight="1" x14ac:dyDescent="0.2">
      <c r="A295" s="10">
        <f t="shared" si="82"/>
        <v>270</v>
      </c>
      <c r="B295" s="115"/>
      <c r="C295" s="115"/>
      <c r="D295" s="99">
        <f t="shared" si="71"/>
        <v>0</v>
      </c>
      <c r="E295" s="115"/>
      <c r="F295" s="115"/>
      <c r="G295" s="105">
        <f t="shared" si="72"/>
        <v>0</v>
      </c>
      <c r="H295" s="115"/>
      <c r="I295" s="115"/>
      <c r="J295" s="99">
        <f t="shared" si="73"/>
        <v>0</v>
      </c>
      <c r="K295" s="115"/>
      <c r="L295" s="115"/>
      <c r="M295" s="71">
        <f t="shared" si="74"/>
        <v>0</v>
      </c>
      <c r="N295" s="140"/>
      <c r="O295" s="140"/>
      <c r="P295" s="71">
        <f t="shared" si="75"/>
        <v>0</v>
      </c>
      <c r="Q295" s="115"/>
      <c r="R295" s="115"/>
      <c r="S295" s="99">
        <f t="shared" si="76"/>
        <v>0</v>
      </c>
      <c r="T295" s="115"/>
      <c r="U295" s="115"/>
      <c r="V295" s="99">
        <f t="shared" si="77"/>
        <v>0</v>
      </c>
      <c r="W295" s="115"/>
      <c r="X295" s="115"/>
      <c r="Y295" s="71">
        <f t="shared" si="78"/>
        <v>0</v>
      </c>
      <c r="Z295" s="141"/>
      <c r="AA295" s="141"/>
      <c r="AB295" s="71">
        <f t="shared" si="79"/>
        <v>0</v>
      </c>
      <c r="AC295" s="140"/>
      <c r="AD295" s="140"/>
      <c r="AE295" s="110">
        <f t="shared" si="80"/>
        <v>0</v>
      </c>
      <c r="AF295" s="140"/>
      <c r="AG295" s="140"/>
      <c r="AH295" s="71">
        <f t="shared" si="81"/>
        <v>0</v>
      </c>
      <c r="AI295" s="141"/>
      <c r="AJ295" s="142"/>
      <c r="AK295" s="53">
        <f t="shared" si="68"/>
        <v>0</v>
      </c>
      <c r="AL295" s="69"/>
      <c r="AM295" s="114" t="str">
        <f t="shared" si="69"/>
        <v/>
      </c>
      <c r="AN295" s="114" t="str">
        <f t="shared" si="70"/>
        <v/>
      </c>
    </row>
    <row r="296" spans="1:40" s="5" customFormat="1" ht="24.95" customHeight="1" x14ac:dyDescent="0.25">
      <c r="A296" s="10">
        <f t="shared" si="82"/>
        <v>271</v>
      </c>
      <c r="B296" s="115"/>
      <c r="C296" s="115"/>
      <c r="D296" s="99">
        <f t="shared" si="71"/>
        <v>0</v>
      </c>
      <c r="E296" s="115"/>
      <c r="F296" s="115"/>
      <c r="G296" s="105">
        <f t="shared" si="72"/>
        <v>0</v>
      </c>
      <c r="H296" s="115"/>
      <c r="I296" s="115"/>
      <c r="J296" s="99">
        <f t="shared" si="73"/>
        <v>0</v>
      </c>
      <c r="K296" s="115"/>
      <c r="L296" s="115"/>
      <c r="M296" s="71">
        <f t="shared" si="74"/>
        <v>0</v>
      </c>
      <c r="N296" s="140"/>
      <c r="O296" s="140"/>
      <c r="P296" s="71">
        <f t="shared" si="75"/>
        <v>0</v>
      </c>
      <c r="Q296" s="115"/>
      <c r="R296" s="115"/>
      <c r="S296" s="99">
        <f t="shared" si="76"/>
        <v>0</v>
      </c>
      <c r="T296" s="115"/>
      <c r="U296" s="115"/>
      <c r="V296" s="99">
        <f t="shared" si="77"/>
        <v>0</v>
      </c>
      <c r="W296" s="115"/>
      <c r="X296" s="115"/>
      <c r="Y296" s="71">
        <f t="shared" si="78"/>
        <v>0</v>
      </c>
      <c r="Z296" s="141"/>
      <c r="AA296" s="141"/>
      <c r="AB296" s="71">
        <f t="shared" si="79"/>
        <v>0</v>
      </c>
      <c r="AC296" s="140"/>
      <c r="AD296" s="140"/>
      <c r="AE296" s="110">
        <f t="shared" si="80"/>
        <v>0</v>
      </c>
      <c r="AF296" s="140"/>
      <c r="AG296" s="140"/>
      <c r="AH296" s="71">
        <f t="shared" si="81"/>
        <v>0</v>
      </c>
      <c r="AI296" s="141"/>
      <c r="AJ296" s="142"/>
      <c r="AK296" s="53">
        <f t="shared" si="68"/>
        <v>0</v>
      </c>
      <c r="AL296" s="67"/>
      <c r="AM296" s="114" t="str">
        <f t="shared" si="69"/>
        <v/>
      </c>
      <c r="AN296" s="114" t="str">
        <f t="shared" si="70"/>
        <v/>
      </c>
    </row>
    <row r="297" spans="1:40" s="4" customFormat="1" ht="24.95" customHeight="1" x14ac:dyDescent="0.25">
      <c r="A297" s="10">
        <f t="shared" si="82"/>
        <v>272</v>
      </c>
      <c r="B297" s="115"/>
      <c r="C297" s="115"/>
      <c r="D297" s="99">
        <f t="shared" si="71"/>
        <v>0</v>
      </c>
      <c r="E297" s="115"/>
      <c r="F297" s="115"/>
      <c r="G297" s="105">
        <f t="shared" si="72"/>
        <v>0</v>
      </c>
      <c r="H297" s="115"/>
      <c r="I297" s="115"/>
      <c r="J297" s="99">
        <f t="shared" si="73"/>
        <v>0</v>
      </c>
      <c r="K297" s="115"/>
      <c r="L297" s="115"/>
      <c r="M297" s="71">
        <f t="shared" si="74"/>
        <v>0</v>
      </c>
      <c r="N297" s="140"/>
      <c r="O297" s="140"/>
      <c r="P297" s="71">
        <f t="shared" si="75"/>
        <v>0</v>
      </c>
      <c r="Q297" s="115"/>
      <c r="R297" s="115"/>
      <c r="S297" s="99">
        <f t="shared" si="76"/>
        <v>0</v>
      </c>
      <c r="T297" s="115"/>
      <c r="U297" s="115"/>
      <c r="V297" s="99">
        <f t="shared" si="77"/>
        <v>0</v>
      </c>
      <c r="W297" s="115"/>
      <c r="X297" s="115"/>
      <c r="Y297" s="71">
        <f t="shared" si="78"/>
        <v>0</v>
      </c>
      <c r="Z297" s="141"/>
      <c r="AA297" s="141"/>
      <c r="AB297" s="71">
        <f t="shared" si="79"/>
        <v>0</v>
      </c>
      <c r="AC297" s="140"/>
      <c r="AD297" s="140"/>
      <c r="AE297" s="110">
        <f t="shared" si="80"/>
        <v>0</v>
      </c>
      <c r="AF297" s="140"/>
      <c r="AG297" s="140"/>
      <c r="AH297" s="71">
        <f t="shared" si="81"/>
        <v>0</v>
      </c>
      <c r="AI297" s="141"/>
      <c r="AJ297" s="142"/>
      <c r="AK297" s="53">
        <f t="shared" si="68"/>
        <v>0</v>
      </c>
      <c r="AL297" s="68"/>
      <c r="AM297" s="114" t="str">
        <f t="shared" si="69"/>
        <v/>
      </c>
      <c r="AN297" s="114" t="str">
        <f t="shared" si="70"/>
        <v/>
      </c>
    </row>
    <row r="298" spans="1:40" s="2" customFormat="1" ht="24.95" customHeight="1" x14ac:dyDescent="0.2">
      <c r="A298" s="10">
        <f t="shared" si="82"/>
        <v>273</v>
      </c>
      <c r="B298" s="115"/>
      <c r="C298" s="115"/>
      <c r="D298" s="99">
        <f t="shared" si="71"/>
        <v>0</v>
      </c>
      <c r="E298" s="115"/>
      <c r="F298" s="115"/>
      <c r="G298" s="105">
        <f t="shared" si="72"/>
        <v>0</v>
      </c>
      <c r="H298" s="115"/>
      <c r="I298" s="115"/>
      <c r="J298" s="99">
        <f t="shared" si="73"/>
        <v>0</v>
      </c>
      <c r="K298" s="115"/>
      <c r="L298" s="115"/>
      <c r="M298" s="71">
        <f t="shared" si="74"/>
        <v>0</v>
      </c>
      <c r="N298" s="140"/>
      <c r="O298" s="140"/>
      <c r="P298" s="71">
        <f t="shared" si="75"/>
        <v>0</v>
      </c>
      <c r="Q298" s="115"/>
      <c r="R298" s="115"/>
      <c r="S298" s="99">
        <f t="shared" si="76"/>
        <v>0</v>
      </c>
      <c r="T298" s="115"/>
      <c r="U298" s="115"/>
      <c r="V298" s="99">
        <f t="shared" si="77"/>
        <v>0</v>
      </c>
      <c r="W298" s="115"/>
      <c r="X298" s="115"/>
      <c r="Y298" s="71">
        <f t="shared" si="78"/>
        <v>0</v>
      </c>
      <c r="Z298" s="141"/>
      <c r="AA298" s="141"/>
      <c r="AB298" s="71">
        <f t="shared" si="79"/>
        <v>0</v>
      </c>
      <c r="AC298" s="140"/>
      <c r="AD298" s="140"/>
      <c r="AE298" s="110">
        <f t="shared" si="80"/>
        <v>0</v>
      </c>
      <c r="AF298" s="140"/>
      <c r="AG298" s="140"/>
      <c r="AH298" s="71">
        <f t="shared" si="81"/>
        <v>0</v>
      </c>
      <c r="AI298" s="141"/>
      <c r="AJ298" s="142"/>
      <c r="AK298" s="53">
        <f t="shared" si="68"/>
        <v>0</v>
      </c>
      <c r="AL298" s="69"/>
      <c r="AM298" s="114" t="str">
        <f t="shared" si="69"/>
        <v/>
      </c>
      <c r="AN298" s="114" t="str">
        <f t="shared" si="70"/>
        <v/>
      </c>
    </row>
    <row r="299" spans="1:40" s="2" customFormat="1" ht="24.95" customHeight="1" x14ac:dyDescent="0.2">
      <c r="A299" s="10">
        <f t="shared" si="82"/>
        <v>274</v>
      </c>
      <c r="B299" s="115"/>
      <c r="C299" s="115"/>
      <c r="D299" s="99">
        <f t="shared" si="71"/>
        <v>0</v>
      </c>
      <c r="E299" s="115"/>
      <c r="F299" s="115"/>
      <c r="G299" s="105">
        <f t="shared" si="72"/>
        <v>0</v>
      </c>
      <c r="H299" s="115"/>
      <c r="I299" s="115"/>
      <c r="J299" s="99">
        <f t="shared" si="73"/>
        <v>0</v>
      </c>
      <c r="K299" s="115"/>
      <c r="L299" s="115"/>
      <c r="M299" s="71">
        <f t="shared" si="74"/>
        <v>0</v>
      </c>
      <c r="N299" s="140"/>
      <c r="O299" s="140"/>
      <c r="P299" s="71">
        <f t="shared" si="75"/>
        <v>0</v>
      </c>
      <c r="Q299" s="115"/>
      <c r="R299" s="115"/>
      <c r="S299" s="99">
        <f t="shared" si="76"/>
        <v>0</v>
      </c>
      <c r="T299" s="115"/>
      <c r="U299" s="115"/>
      <c r="V299" s="99">
        <f t="shared" si="77"/>
        <v>0</v>
      </c>
      <c r="W299" s="115"/>
      <c r="X299" s="115"/>
      <c r="Y299" s="71">
        <f t="shared" si="78"/>
        <v>0</v>
      </c>
      <c r="Z299" s="141"/>
      <c r="AA299" s="141"/>
      <c r="AB299" s="71">
        <f t="shared" si="79"/>
        <v>0</v>
      </c>
      <c r="AC299" s="140"/>
      <c r="AD299" s="140"/>
      <c r="AE299" s="110">
        <f t="shared" si="80"/>
        <v>0</v>
      </c>
      <c r="AF299" s="140"/>
      <c r="AG299" s="140"/>
      <c r="AH299" s="71">
        <f t="shared" si="81"/>
        <v>0</v>
      </c>
      <c r="AI299" s="141"/>
      <c r="AJ299" s="142"/>
      <c r="AK299" s="53">
        <f t="shared" si="68"/>
        <v>0</v>
      </c>
      <c r="AL299" s="69"/>
      <c r="AM299" s="114" t="str">
        <f t="shared" si="69"/>
        <v/>
      </c>
      <c r="AN299" s="114" t="str">
        <f t="shared" si="70"/>
        <v/>
      </c>
    </row>
    <row r="300" spans="1:40" s="2" customFormat="1" ht="24.95" customHeight="1" x14ac:dyDescent="0.2">
      <c r="A300" s="10">
        <f t="shared" si="82"/>
        <v>275</v>
      </c>
      <c r="B300" s="115"/>
      <c r="C300" s="115"/>
      <c r="D300" s="99">
        <f t="shared" si="71"/>
        <v>0</v>
      </c>
      <c r="E300" s="115"/>
      <c r="F300" s="115"/>
      <c r="G300" s="105">
        <f t="shared" si="72"/>
        <v>0</v>
      </c>
      <c r="H300" s="115"/>
      <c r="I300" s="115"/>
      <c r="J300" s="99">
        <f t="shared" si="73"/>
        <v>0</v>
      </c>
      <c r="K300" s="115"/>
      <c r="L300" s="115"/>
      <c r="M300" s="71">
        <f t="shared" si="74"/>
        <v>0</v>
      </c>
      <c r="N300" s="140"/>
      <c r="O300" s="140"/>
      <c r="P300" s="71">
        <f t="shared" si="75"/>
        <v>0</v>
      </c>
      <c r="Q300" s="115"/>
      <c r="R300" s="115"/>
      <c r="S300" s="99">
        <f t="shared" si="76"/>
        <v>0</v>
      </c>
      <c r="T300" s="115"/>
      <c r="U300" s="115"/>
      <c r="V300" s="99">
        <f t="shared" si="77"/>
        <v>0</v>
      </c>
      <c r="W300" s="115"/>
      <c r="X300" s="115"/>
      <c r="Y300" s="71">
        <f t="shared" si="78"/>
        <v>0</v>
      </c>
      <c r="Z300" s="141"/>
      <c r="AA300" s="141"/>
      <c r="AB300" s="71">
        <f t="shared" si="79"/>
        <v>0</v>
      </c>
      <c r="AC300" s="140"/>
      <c r="AD300" s="140"/>
      <c r="AE300" s="110">
        <f t="shared" si="80"/>
        <v>0</v>
      </c>
      <c r="AF300" s="140"/>
      <c r="AG300" s="140"/>
      <c r="AH300" s="71">
        <f t="shared" si="81"/>
        <v>0</v>
      </c>
      <c r="AI300" s="141"/>
      <c r="AJ300" s="142"/>
      <c r="AK300" s="53">
        <f t="shared" si="68"/>
        <v>0</v>
      </c>
      <c r="AL300" s="69"/>
      <c r="AM300" s="114" t="str">
        <f t="shared" si="69"/>
        <v/>
      </c>
      <c r="AN300" s="114" t="str">
        <f t="shared" si="70"/>
        <v/>
      </c>
    </row>
    <row r="301" spans="1:40" s="2" customFormat="1" ht="24.95" customHeight="1" x14ac:dyDescent="0.2">
      <c r="A301" s="10">
        <f t="shared" si="82"/>
        <v>276</v>
      </c>
      <c r="B301" s="115"/>
      <c r="C301" s="115"/>
      <c r="D301" s="99">
        <f t="shared" si="71"/>
        <v>0</v>
      </c>
      <c r="E301" s="115"/>
      <c r="F301" s="115"/>
      <c r="G301" s="105">
        <f t="shared" si="72"/>
        <v>0</v>
      </c>
      <c r="H301" s="115"/>
      <c r="I301" s="115"/>
      <c r="J301" s="99">
        <f t="shared" si="73"/>
        <v>0</v>
      </c>
      <c r="K301" s="115"/>
      <c r="L301" s="115"/>
      <c r="M301" s="71">
        <f t="shared" si="74"/>
        <v>0</v>
      </c>
      <c r="N301" s="140"/>
      <c r="O301" s="140"/>
      <c r="P301" s="71">
        <f t="shared" si="75"/>
        <v>0</v>
      </c>
      <c r="Q301" s="115"/>
      <c r="R301" s="115"/>
      <c r="S301" s="99">
        <f t="shared" si="76"/>
        <v>0</v>
      </c>
      <c r="T301" s="115"/>
      <c r="U301" s="115"/>
      <c r="V301" s="99">
        <f t="shared" si="77"/>
        <v>0</v>
      </c>
      <c r="W301" s="115"/>
      <c r="X301" s="115"/>
      <c r="Y301" s="71">
        <f t="shared" si="78"/>
        <v>0</v>
      </c>
      <c r="Z301" s="141"/>
      <c r="AA301" s="141"/>
      <c r="AB301" s="71">
        <f t="shared" si="79"/>
        <v>0</v>
      </c>
      <c r="AC301" s="140"/>
      <c r="AD301" s="140"/>
      <c r="AE301" s="110">
        <f t="shared" si="80"/>
        <v>0</v>
      </c>
      <c r="AF301" s="140"/>
      <c r="AG301" s="140"/>
      <c r="AH301" s="71">
        <f t="shared" si="81"/>
        <v>0</v>
      </c>
      <c r="AI301" s="141"/>
      <c r="AJ301" s="142"/>
      <c r="AK301" s="53">
        <f t="shared" si="68"/>
        <v>0</v>
      </c>
      <c r="AL301" s="69"/>
      <c r="AM301" s="114" t="str">
        <f t="shared" si="69"/>
        <v/>
      </c>
      <c r="AN301" s="114" t="str">
        <f t="shared" si="70"/>
        <v/>
      </c>
    </row>
    <row r="302" spans="1:40" s="2" customFormat="1" ht="24.95" customHeight="1" x14ac:dyDescent="0.2">
      <c r="A302" s="10">
        <f t="shared" si="82"/>
        <v>277</v>
      </c>
      <c r="B302" s="115"/>
      <c r="C302" s="115"/>
      <c r="D302" s="99">
        <f t="shared" si="71"/>
        <v>0</v>
      </c>
      <c r="E302" s="115"/>
      <c r="F302" s="115"/>
      <c r="G302" s="105">
        <f t="shared" si="72"/>
        <v>0</v>
      </c>
      <c r="H302" s="115"/>
      <c r="I302" s="115"/>
      <c r="J302" s="99">
        <f t="shared" si="73"/>
        <v>0</v>
      </c>
      <c r="K302" s="115"/>
      <c r="L302" s="115"/>
      <c r="M302" s="71">
        <f t="shared" si="74"/>
        <v>0</v>
      </c>
      <c r="N302" s="140"/>
      <c r="O302" s="140"/>
      <c r="P302" s="71">
        <f t="shared" si="75"/>
        <v>0</v>
      </c>
      <c r="Q302" s="115"/>
      <c r="R302" s="115"/>
      <c r="S302" s="99">
        <f t="shared" si="76"/>
        <v>0</v>
      </c>
      <c r="T302" s="115"/>
      <c r="U302" s="115"/>
      <c r="V302" s="99">
        <f t="shared" si="77"/>
        <v>0</v>
      </c>
      <c r="W302" s="115"/>
      <c r="X302" s="115"/>
      <c r="Y302" s="71">
        <f t="shared" si="78"/>
        <v>0</v>
      </c>
      <c r="Z302" s="141"/>
      <c r="AA302" s="141"/>
      <c r="AB302" s="71">
        <f t="shared" si="79"/>
        <v>0</v>
      </c>
      <c r="AC302" s="140"/>
      <c r="AD302" s="140"/>
      <c r="AE302" s="110">
        <f t="shared" si="80"/>
        <v>0</v>
      </c>
      <c r="AF302" s="140"/>
      <c r="AG302" s="140"/>
      <c r="AH302" s="71">
        <f t="shared" si="81"/>
        <v>0</v>
      </c>
      <c r="AI302" s="141"/>
      <c r="AJ302" s="142"/>
      <c r="AK302" s="53">
        <f t="shared" si="68"/>
        <v>0</v>
      </c>
      <c r="AL302" s="69"/>
      <c r="AM302" s="114" t="str">
        <f t="shared" si="69"/>
        <v/>
      </c>
      <c r="AN302" s="114" t="str">
        <f t="shared" si="70"/>
        <v/>
      </c>
    </row>
    <row r="303" spans="1:40" s="5" customFormat="1" ht="24.95" customHeight="1" x14ac:dyDescent="0.25">
      <c r="A303" s="10">
        <f t="shared" si="82"/>
        <v>278</v>
      </c>
      <c r="B303" s="115"/>
      <c r="C303" s="115"/>
      <c r="D303" s="99">
        <f t="shared" si="71"/>
        <v>0</v>
      </c>
      <c r="E303" s="115"/>
      <c r="F303" s="115"/>
      <c r="G303" s="105">
        <f t="shared" si="72"/>
        <v>0</v>
      </c>
      <c r="H303" s="115"/>
      <c r="I303" s="115"/>
      <c r="J303" s="99">
        <f t="shared" si="73"/>
        <v>0</v>
      </c>
      <c r="K303" s="115"/>
      <c r="L303" s="115"/>
      <c r="M303" s="71">
        <f t="shared" si="74"/>
        <v>0</v>
      </c>
      <c r="N303" s="140"/>
      <c r="O303" s="140"/>
      <c r="P303" s="71">
        <f t="shared" si="75"/>
        <v>0</v>
      </c>
      <c r="Q303" s="115"/>
      <c r="R303" s="115"/>
      <c r="S303" s="99">
        <f t="shared" si="76"/>
        <v>0</v>
      </c>
      <c r="T303" s="115"/>
      <c r="U303" s="115"/>
      <c r="V303" s="99">
        <f t="shared" si="77"/>
        <v>0</v>
      </c>
      <c r="W303" s="115"/>
      <c r="X303" s="115"/>
      <c r="Y303" s="71">
        <f t="shared" si="78"/>
        <v>0</v>
      </c>
      <c r="Z303" s="141"/>
      <c r="AA303" s="141"/>
      <c r="AB303" s="71">
        <f t="shared" si="79"/>
        <v>0</v>
      </c>
      <c r="AC303" s="140"/>
      <c r="AD303" s="140"/>
      <c r="AE303" s="110">
        <f t="shared" si="80"/>
        <v>0</v>
      </c>
      <c r="AF303" s="140"/>
      <c r="AG303" s="140"/>
      <c r="AH303" s="71">
        <f t="shared" si="81"/>
        <v>0</v>
      </c>
      <c r="AI303" s="141"/>
      <c r="AJ303" s="142"/>
      <c r="AK303" s="53">
        <f t="shared" si="68"/>
        <v>0</v>
      </c>
      <c r="AL303" s="67"/>
      <c r="AM303" s="114" t="str">
        <f t="shared" si="69"/>
        <v/>
      </c>
      <c r="AN303" s="114" t="str">
        <f t="shared" si="70"/>
        <v/>
      </c>
    </row>
    <row r="304" spans="1:40" s="4" customFormat="1" ht="24.95" customHeight="1" x14ac:dyDescent="0.25">
      <c r="A304" s="10">
        <f t="shared" si="82"/>
        <v>279</v>
      </c>
      <c r="B304" s="115"/>
      <c r="C304" s="115"/>
      <c r="D304" s="99">
        <f t="shared" si="71"/>
        <v>0</v>
      </c>
      <c r="E304" s="115"/>
      <c r="F304" s="115"/>
      <c r="G304" s="105">
        <f t="shared" si="72"/>
        <v>0</v>
      </c>
      <c r="H304" s="115"/>
      <c r="I304" s="115"/>
      <c r="J304" s="99">
        <f t="shared" si="73"/>
        <v>0</v>
      </c>
      <c r="K304" s="115"/>
      <c r="L304" s="115"/>
      <c r="M304" s="71">
        <f t="shared" si="74"/>
        <v>0</v>
      </c>
      <c r="N304" s="140"/>
      <c r="O304" s="140"/>
      <c r="P304" s="71">
        <f t="shared" si="75"/>
        <v>0</v>
      </c>
      <c r="Q304" s="115"/>
      <c r="R304" s="115"/>
      <c r="S304" s="99">
        <f t="shared" si="76"/>
        <v>0</v>
      </c>
      <c r="T304" s="115"/>
      <c r="U304" s="115"/>
      <c r="V304" s="99">
        <f t="shared" si="77"/>
        <v>0</v>
      </c>
      <c r="W304" s="115"/>
      <c r="X304" s="115"/>
      <c r="Y304" s="71">
        <f t="shared" si="78"/>
        <v>0</v>
      </c>
      <c r="Z304" s="141"/>
      <c r="AA304" s="141"/>
      <c r="AB304" s="71">
        <f t="shared" si="79"/>
        <v>0</v>
      </c>
      <c r="AC304" s="140"/>
      <c r="AD304" s="140"/>
      <c r="AE304" s="110">
        <f t="shared" si="80"/>
        <v>0</v>
      </c>
      <c r="AF304" s="140"/>
      <c r="AG304" s="140"/>
      <c r="AH304" s="71">
        <f t="shared" si="81"/>
        <v>0</v>
      </c>
      <c r="AI304" s="141"/>
      <c r="AJ304" s="142"/>
      <c r="AK304" s="53">
        <f t="shared" si="68"/>
        <v>0</v>
      </c>
      <c r="AL304" s="68"/>
      <c r="AM304" s="114" t="str">
        <f t="shared" si="69"/>
        <v/>
      </c>
      <c r="AN304" s="114" t="str">
        <f t="shared" si="70"/>
        <v/>
      </c>
    </row>
    <row r="305" spans="1:40" s="2" customFormat="1" ht="24.95" customHeight="1" x14ac:dyDescent="0.2">
      <c r="A305" s="10">
        <f t="shared" si="82"/>
        <v>280</v>
      </c>
      <c r="B305" s="115"/>
      <c r="C305" s="115"/>
      <c r="D305" s="99">
        <f t="shared" si="71"/>
        <v>0</v>
      </c>
      <c r="E305" s="115"/>
      <c r="F305" s="115"/>
      <c r="G305" s="105">
        <f t="shared" si="72"/>
        <v>0</v>
      </c>
      <c r="H305" s="115"/>
      <c r="I305" s="115"/>
      <c r="J305" s="99">
        <f t="shared" si="73"/>
        <v>0</v>
      </c>
      <c r="K305" s="115"/>
      <c r="L305" s="115"/>
      <c r="M305" s="71">
        <f t="shared" si="74"/>
        <v>0</v>
      </c>
      <c r="N305" s="140"/>
      <c r="O305" s="140"/>
      <c r="P305" s="71">
        <f t="shared" si="75"/>
        <v>0</v>
      </c>
      <c r="Q305" s="115"/>
      <c r="R305" s="115"/>
      <c r="S305" s="99">
        <f t="shared" si="76"/>
        <v>0</v>
      </c>
      <c r="T305" s="115"/>
      <c r="U305" s="115"/>
      <c r="V305" s="99">
        <f t="shared" si="77"/>
        <v>0</v>
      </c>
      <c r="W305" s="115"/>
      <c r="X305" s="115"/>
      <c r="Y305" s="71">
        <f t="shared" si="78"/>
        <v>0</v>
      </c>
      <c r="Z305" s="141"/>
      <c r="AA305" s="141"/>
      <c r="AB305" s="71">
        <f t="shared" si="79"/>
        <v>0</v>
      </c>
      <c r="AC305" s="140"/>
      <c r="AD305" s="140"/>
      <c r="AE305" s="110">
        <f t="shared" si="80"/>
        <v>0</v>
      </c>
      <c r="AF305" s="140"/>
      <c r="AG305" s="140"/>
      <c r="AH305" s="71">
        <f t="shared" si="81"/>
        <v>0</v>
      </c>
      <c r="AI305" s="141"/>
      <c r="AJ305" s="142"/>
      <c r="AK305" s="53">
        <f t="shared" si="68"/>
        <v>0</v>
      </c>
      <c r="AL305" s="69"/>
      <c r="AM305" s="114" t="str">
        <f t="shared" si="69"/>
        <v/>
      </c>
      <c r="AN305" s="114" t="str">
        <f t="shared" si="70"/>
        <v/>
      </c>
    </row>
    <row r="306" spans="1:40" s="2" customFormat="1" ht="24.95" customHeight="1" x14ac:dyDescent="0.2">
      <c r="A306" s="10">
        <f t="shared" si="82"/>
        <v>281</v>
      </c>
      <c r="B306" s="115"/>
      <c r="C306" s="115"/>
      <c r="D306" s="99">
        <f t="shared" si="71"/>
        <v>0</v>
      </c>
      <c r="E306" s="115"/>
      <c r="F306" s="115"/>
      <c r="G306" s="105">
        <f t="shared" si="72"/>
        <v>0</v>
      </c>
      <c r="H306" s="115"/>
      <c r="I306" s="115"/>
      <c r="J306" s="99">
        <f t="shared" si="73"/>
        <v>0</v>
      </c>
      <c r="K306" s="115"/>
      <c r="L306" s="115"/>
      <c r="M306" s="71">
        <f t="shared" si="74"/>
        <v>0</v>
      </c>
      <c r="N306" s="140"/>
      <c r="O306" s="140"/>
      <c r="P306" s="71">
        <f t="shared" si="75"/>
        <v>0</v>
      </c>
      <c r="Q306" s="115"/>
      <c r="R306" s="115"/>
      <c r="S306" s="99">
        <f t="shared" si="76"/>
        <v>0</v>
      </c>
      <c r="T306" s="115"/>
      <c r="U306" s="115"/>
      <c r="V306" s="99">
        <f t="shared" si="77"/>
        <v>0</v>
      </c>
      <c r="W306" s="115"/>
      <c r="X306" s="115"/>
      <c r="Y306" s="71">
        <f t="shared" si="78"/>
        <v>0</v>
      </c>
      <c r="Z306" s="141"/>
      <c r="AA306" s="141"/>
      <c r="AB306" s="71">
        <f t="shared" si="79"/>
        <v>0</v>
      </c>
      <c r="AC306" s="140"/>
      <c r="AD306" s="140"/>
      <c r="AE306" s="110">
        <f t="shared" si="80"/>
        <v>0</v>
      </c>
      <c r="AF306" s="140"/>
      <c r="AG306" s="140"/>
      <c r="AH306" s="71">
        <f t="shared" si="81"/>
        <v>0</v>
      </c>
      <c r="AI306" s="141"/>
      <c r="AJ306" s="142"/>
      <c r="AK306" s="53">
        <f t="shared" si="68"/>
        <v>0</v>
      </c>
      <c r="AL306" s="69"/>
      <c r="AM306" s="114" t="str">
        <f t="shared" si="69"/>
        <v/>
      </c>
      <c r="AN306" s="114" t="str">
        <f t="shared" si="70"/>
        <v/>
      </c>
    </row>
    <row r="307" spans="1:40" s="2" customFormat="1" ht="24.95" customHeight="1" x14ac:dyDescent="0.2">
      <c r="A307" s="10">
        <f t="shared" si="82"/>
        <v>282</v>
      </c>
      <c r="B307" s="115"/>
      <c r="C307" s="115"/>
      <c r="D307" s="99">
        <f t="shared" si="71"/>
        <v>0</v>
      </c>
      <c r="E307" s="115"/>
      <c r="F307" s="115"/>
      <c r="G307" s="105">
        <f t="shared" si="72"/>
        <v>0</v>
      </c>
      <c r="H307" s="115"/>
      <c r="I307" s="115"/>
      <c r="J307" s="99">
        <f t="shared" si="73"/>
        <v>0</v>
      </c>
      <c r="K307" s="115"/>
      <c r="L307" s="115"/>
      <c r="M307" s="71">
        <f t="shared" si="74"/>
        <v>0</v>
      </c>
      <c r="N307" s="140"/>
      <c r="O307" s="140"/>
      <c r="P307" s="71">
        <f t="shared" si="75"/>
        <v>0</v>
      </c>
      <c r="Q307" s="115"/>
      <c r="R307" s="115"/>
      <c r="S307" s="99">
        <f t="shared" si="76"/>
        <v>0</v>
      </c>
      <c r="T307" s="115"/>
      <c r="U307" s="115"/>
      <c r="V307" s="99">
        <f t="shared" si="77"/>
        <v>0</v>
      </c>
      <c r="W307" s="115"/>
      <c r="X307" s="115"/>
      <c r="Y307" s="71">
        <f t="shared" si="78"/>
        <v>0</v>
      </c>
      <c r="Z307" s="141"/>
      <c r="AA307" s="141"/>
      <c r="AB307" s="71">
        <f t="shared" si="79"/>
        <v>0</v>
      </c>
      <c r="AC307" s="140"/>
      <c r="AD307" s="140"/>
      <c r="AE307" s="110">
        <f t="shared" si="80"/>
        <v>0</v>
      </c>
      <c r="AF307" s="140"/>
      <c r="AG307" s="140"/>
      <c r="AH307" s="71">
        <f t="shared" si="81"/>
        <v>0</v>
      </c>
      <c r="AI307" s="141"/>
      <c r="AJ307" s="142"/>
      <c r="AK307" s="53">
        <f t="shared" si="68"/>
        <v>0</v>
      </c>
      <c r="AL307" s="69"/>
      <c r="AM307" s="114" t="str">
        <f t="shared" si="69"/>
        <v/>
      </c>
      <c r="AN307" s="114" t="str">
        <f t="shared" si="70"/>
        <v/>
      </c>
    </row>
    <row r="308" spans="1:40" s="2" customFormat="1" ht="24.95" customHeight="1" x14ac:dyDescent="0.2">
      <c r="A308" s="10">
        <f t="shared" si="82"/>
        <v>283</v>
      </c>
      <c r="B308" s="115"/>
      <c r="C308" s="115"/>
      <c r="D308" s="99">
        <f t="shared" si="71"/>
        <v>0</v>
      </c>
      <c r="E308" s="115"/>
      <c r="F308" s="115"/>
      <c r="G308" s="105">
        <f t="shared" si="72"/>
        <v>0</v>
      </c>
      <c r="H308" s="115"/>
      <c r="I308" s="115"/>
      <c r="J308" s="99">
        <f t="shared" si="73"/>
        <v>0</v>
      </c>
      <c r="K308" s="115"/>
      <c r="L308" s="115"/>
      <c r="M308" s="71">
        <f t="shared" si="74"/>
        <v>0</v>
      </c>
      <c r="N308" s="140"/>
      <c r="O308" s="140"/>
      <c r="P308" s="71">
        <f t="shared" si="75"/>
        <v>0</v>
      </c>
      <c r="Q308" s="115"/>
      <c r="R308" s="115"/>
      <c r="S308" s="99">
        <f t="shared" si="76"/>
        <v>0</v>
      </c>
      <c r="T308" s="115"/>
      <c r="U308" s="115"/>
      <c r="V308" s="99">
        <f t="shared" si="77"/>
        <v>0</v>
      </c>
      <c r="W308" s="115"/>
      <c r="X308" s="115"/>
      <c r="Y308" s="71">
        <f t="shared" si="78"/>
        <v>0</v>
      </c>
      <c r="Z308" s="141"/>
      <c r="AA308" s="141"/>
      <c r="AB308" s="71">
        <f t="shared" si="79"/>
        <v>0</v>
      </c>
      <c r="AC308" s="140"/>
      <c r="AD308" s="140"/>
      <c r="AE308" s="110">
        <f t="shared" si="80"/>
        <v>0</v>
      </c>
      <c r="AF308" s="140"/>
      <c r="AG308" s="140"/>
      <c r="AH308" s="71">
        <f t="shared" si="81"/>
        <v>0</v>
      </c>
      <c r="AI308" s="141"/>
      <c r="AJ308" s="142"/>
      <c r="AK308" s="53">
        <f t="shared" si="68"/>
        <v>0</v>
      </c>
      <c r="AL308" s="69"/>
      <c r="AM308" s="114" t="str">
        <f t="shared" si="69"/>
        <v/>
      </c>
      <c r="AN308" s="114" t="str">
        <f t="shared" si="70"/>
        <v/>
      </c>
    </row>
    <row r="309" spans="1:40" s="2" customFormat="1" ht="24.95" customHeight="1" x14ac:dyDescent="0.2">
      <c r="A309" s="10">
        <f t="shared" si="82"/>
        <v>284</v>
      </c>
      <c r="B309" s="115"/>
      <c r="C309" s="115"/>
      <c r="D309" s="99">
        <f t="shared" si="71"/>
        <v>0</v>
      </c>
      <c r="E309" s="115"/>
      <c r="F309" s="115"/>
      <c r="G309" s="105">
        <f t="shared" si="72"/>
        <v>0</v>
      </c>
      <c r="H309" s="115"/>
      <c r="I309" s="115"/>
      <c r="J309" s="99">
        <f t="shared" si="73"/>
        <v>0</v>
      </c>
      <c r="K309" s="115"/>
      <c r="L309" s="115"/>
      <c r="M309" s="71">
        <f t="shared" si="74"/>
        <v>0</v>
      </c>
      <c r="N309" s="140"/>
      <c r="O309" s="140"/>
      <c r="P309" s="71">
        <f t="shared" si="75"/>
        <v>0</v>
      </c>
      <c r="Q309" s="115"/>
      <c r="R309" s="115"/>
      <c r="S309" s="99">
        <f t="shared" si="76"/>
        <v>0</v>
      </c>
      <c r="T309" s="115"/>
      <c r="U309" s="115"/>
      <c r="V309" s="99">
        <f t="shared" si="77"/>
        <v>0</v>
      </c>
      <c r="W309" s="115"/>
      <c r="X309" s="115"/>
      <c r="Y309" s="71">
        <f t="shared" si="78"/>
        <v>0</v>
      </c>
      <c r="Z309" s="141"/>
      <c r="AA309" s="141"/>
      <c r="AB309" s="71">
        <f t="shared" si="79"/>
        <v>0</v>
      </c>
      <c r="AC309" s="140"/>
      <c r="AD309" s="140"/>
      <c r="AE309" s="110">
        <f t="shared" si="80"/>
        <v>0</v>
      </c>
      <c r="AF309" s="140"/>
      <c r="AG309" s="140"/>
      <c r="AH309" s="71">
        <f t="shared" si="81"/>
        <v>0</v>
      </c>
      <c r="AI309" s="141"/>
      <c r="AJ309" s="142"/>
      <c r="AK309" s="53">
        <f t="shared" si="68"/>
        <v>0</v>
      </c>
      <c r="AL309" s="69"/>
      <c r="AM309" s="114" t="str">
        <f t="shared" si="69"/>
        <v/>
      </c>
      <c r="AN309" s="114" t="str">
        <f t="shared" si="70"/>
        <v/>
      </c>
    </row>
    <row r="310" spans="1:40" s="2" customFormat="1" ht="24.95" customHeight="1" x14ac:dyDescent="0.2">
      <c r="A310" s="10">
        <f t="shared" si="82"/>
        <v>285</v>
      </c>
      <c r="B310" s="115"/>
      <c r="C310" s="115"/>
      <c r="D310" s="99">
        <f t="shared" si="71"/>
        <v>0</v>
      </c>
      <c r="E310" s="115"/>
      <c r="F310" s="115"/>
      <c r="G310" s="105">
        <f t="shared" si="72"/>
        <v>0</v>
      </c>
      <c r="H310" s="115"/>
      <c r="I310" s="115"/>
      <c r="J310" s="99">
        <f t="shared" si="73"/>
        <v>0</v>
      </c>
      <c r="K310" s="115"/>
      <c r="L310" s="115"/>
      <c r="M310" s="71">
        <f t="shared" si="74"/>
        <v>0</v>
      </c>
      <c r="N310" s="140"/>
      <c r="O310" s="140"/>
      <c r="P310" s="71">
        <f t="shared" si="75"/>
        <v>0</v>
      </c>
      <c r="Q310" s="115"/>
      <c r="R310" s="115"/>
      <c r="S310" s="99">
        <f t="shared" si="76"/>
        <v>0</v>
      </c>
      <c r="T310" s="115"/>
      <c r="U310" s="115"/>
      <c r="V310" s="99">
        <f t="shared" si="77"/>
        <v>0</v>
      </c>
      <c r="W310" s="115"/>
      <c r="X310" s="115"/>
      <c r="Y310" s="71">
        <f t="shared" si="78"/>
        <v>0</v>
      </c>
      <c r="Z310" s="141"/>
      <c r="AA310" s="141"/>
      <c r="AB310" s="71">
        <f t="shared" si="79"/>
        <v>0</v>
      </c>
      <c r="AC310" s="140"/>
      <c r="AD310" s="140"/>
      <c r="AE310" s="110">
        <f t="shared" si="80"/>
        <v>0</v>
      </c>
      <c r="AF310" s="140"/>
      <c r="AG310" s="140"/>
      <c r="AH310" s="71">
        <f t="shared" si="81"/>
        <v>0</v>
      </c>
      <c r="AI310" s="141"/>
      <c r="AJ310" s="142"/>
      <c r="AK310" s="53">
        <f t="shared" si="68"/>
        <v>0</v>
      </c>
      <c r="AL310" s="69"/>
      <c r="AM310" s="114" t="str">
        <f t="shared" si="69"/>
        <v/>
      </c>
      <c r="AN310" s="114" t="str">
        <f t="shared" si="70"/>
        <v/>
      </c>
    </row>
    <row r="311" spans="1:40" s="5" customFormat="1" ht="24.95" customHeight="1" x14ac:dyDescent="0.25">
      <c r="A311" s="10">
        <f t="shared" si="82"/>
        <v>286</v>
      </c>
      <c r="B311" s="115"/>
      <c r="C311" s="115"/>
      <c r="D311" s="99">
        <f t="shared" si="71"/>
        <v>0</v>
      </c>
      <c r="E311" s="115"/>
      <c r="F311" s="115"/>
      <c r="G311" s="105">
        <f t="shared" si="72"/>
        <v>0</v>
      </c>
      <c r="H311" s="115"/>
      <c r="I311" s="115"/>
      <c r="J311" s="99">
        <f t="shared" si="73"/>
        <v>0</v>
      </c>
      <c r="K311" s="115"/>
      <c r="L311" s="115"/>
      <c r="M311" s="71">
        <f t="shared" si="74"/>
        <v>0</v>
      </c>
      <c r="N311" s="140"/>
      <c r="O311" s="140"/>
      <c r="P311" s="71">
        <f t="shared" si="75"/>
        <v>0</v>
      </c>
      <c r="Q311" s="115"/>
      <c r="R311" s="115"/>
      <c r="S311" s="99">
        <f t="shared" si="76"/>
        <v>0</v>
      </c>
      <c r="T311" s="115"/>
      <c r="U311" s="115"/>
      <c r="V311" s="99">
        <f t="shared" si="77"/>
        <v>0</v>
      </c>
      <c r="W311" s="115"/>
      <c r="X311" s="115"/>
      <c r="Y311" s="71">
        <f t="shared" si="78"/>
        <v>0</v>
      </c>
      <c r="Z311" s="141"/>
      <c r="AA311" s="141"/>
      <c r="AB311" s="71">
        <f t="shared" si="79"/>
        <v>0</v>
      </c>
      <c r="AC311" s="140"/>
      <c r="AD311" s="140"/>
      <c r="AE311" s="110">
        <f t="shared" si="80"/>
        <v>0</v>
      </c>
      <c r="AF311" s="140"/>
      <c r="AG311" s="140"/>
      <c r="AH311" s="71">
        <f t="shared" si="81"/>
        <v>0</v>
      </c>
      <c r="AI311" s="141"/>
      <c r="AJ311" s="142"/>
      <c r="AK311" s="53">
        <f t="shared" si="68"/>
        <v>0</v>
      </c>
      <c r="AL311" s="67"/>
      <c r="AM311" s="114" t="str">
        <f t="shared" si="69"/>
        <v/>
      </c>
      <c r="AN311" s="114" t="str">
        <f t="shared" si="70"/>
        <v/>
      </c>
    </row>
    <row r="312" spans="1:40" s="4" customFormat="1" ht="24.95" customHeight="1" x14ac:dyDescent="0.25">
      <c r="A312" s="10">
        <f t="shared" si="82"/>
        <v>287</v>
      </c>
      <c r="B312" s="115"/>
      <c r="C312" s="115"/>
      <c r="D312" s="99">
        <f t="shared" si="71"/>
        <v>0</v>
      </c>
      <c r="E312" s="115"/>
      <c r="F312" s="115"/>
      <c r="G312" s="105">
        <f t="shared" si="72"/>
        <v>0</v>
      </c>
      <c r="H312" s="115"/>
      <c r="I312" s="115"/>
      <c r="J312" s="99">
        <f t="shared" si="73"/>
        <v>0</v>
      </c>
      <c r="K312" s="115"/>
      <c r="L312" s="115"/>
      <c r="M312" s="71">
        <f t="shared" si="74"/>
        <v>0</v>
      </c>
      <c r="N312" s="140"/>
      <c r="O312" s="140"/>
      <c r="P312" s="71">
        <f t="shared" si="75"/>
        <v>0</v>
      </c>
      <c r="Q312" s="115"/>
      <c r="R312" s="115"/>
      <c r="S312" s="99">
        <f t="shared" si="76"/>
        <v>0</v>
      </c>
      <c r="T312" s="115"/>
      <c r="U312" s="115"/>
      <c r="V312" s="99">
        <f t="shared" si="77"/>
        <v>0</v>
      </c>
      <c r="W312" s="115"/>
      <c r="X312" s="115"/>
      <c r="Y312" s="71">
        <f t="shared" si="78"/>
        <v>0</v>
      </c>
      <c r="Z312" s="141"/>
      <c r="AA312" s="141"/>
      <c r="AB312" s="71">
        <f t="shared" si="79"/>
        <v>0</v>
      </c>
      <c r="AC312" s="140"/>
      <c r="AD312" s="140"/>
      <c r="AE312" s="110">
        <f t="shared" si="80"/>
        <v>0</v>
      </c>
      <c r="AF312" s="140"/>
      <c r="AG312" s="140"/>
      <c r="AH312" s="71">
        <f t="shared" si="81"/>
        <v>0</v>
      </c>
      <c r="AI312" s="141"/>
      <c r="AJ312" s="142"/>
      <c r="AK312" s="53">
        <f t="shared" si="68"/>
        <v>0</v>
      </c>
      <c r="AL312" s="68"/>
      <c r="AM312" s="114" t="str">
        <f t="shared" si="69"/>
        <v/>
      </c>
      <c r="AN312" s="114" t="str">
        <f t="shared" si="70"/>
        <v/>
      </c>
    </row>
    <row r="313" spans="1:40" s="2" customFormat="1" ht="24.95" customHeight="1" x14ac:dyDescent="0.2">
      <c r="A313" s="10">
        <f t="shared" si="82"/>
        <v>288</v>
      </c>
      <c r="B313" s="115"/>
      <c r="C313" s="115"/>
      <c r="D313" s="99">
        <f t="shared" si="71"/>
        <v>0</v>
      </c>
      <c r="E313" s="115"/>
      <c r="F313" s="115"/>
      <c r="G313" s="105">
        <f t="shared" si="72"/>
        <v>0</v>
      </c>
      <c r="H313" s="115"/>
      <c r="I313" s="115"/>
      <c r="J313" s="99">
        <f t="shared" si="73"/>
        <v>0</v>
      </c>
      <c r="K313" s="115"/>
      <c r="L313" s="115"/>
      <c r="M313" s="71">
        <f t="shared" si="74"/>
        <v>0</v>
      </c>
      <c r="N313" s="140"/>
      <c r="O313" s="140"/>
      <c r="P313" s="71">
        <f t="shared" si="75"/>
        <v>0</v>
      </c>
      <c r="Q313" s="115"/>
      <c r="R313" s="115"/>
      <c r="S313" s="99">
        <f t="shared" si="76"/>
        <v>0</v>
      </c>
      <c r="T313" s="115"/>
      <c r="U313" s="115"/>
      <c r="V313" s="99">
        <f t="shared" si="77"/>
        <v>0</v>
      </c>
      <c r="W313" s="115"/>
      <c r="X313" s="115"/>
      <c r="Y313" s="71">
        <f t="shared" si="78"/>
        <v>0</v>
      </c>
      <c r="Z313" s="141"/>
      <c r="AA313" s="141"/>
      <c r="AB313" s="71">
        <f t="shared" si="79"/>
        <v>0</v>
      </c>
      <c r="AC313" s="140"/>
      <c r="AD313" s="140"/>
      <c r="AE313" s="110">
        <f t="shared" si="80"/>
        <v>0</v>
      </c>
      <c r="AF313" s="140"/>
      <c r="AG313" s="140"/>
      <c r="AH313" s="71">
        <f t="shared" si="81"/>
        <v>0</v>
      </c>
      <c r="AI313" s="141"/>
      <c r="AJ313" s="142"/>
      <c r="AK313" s="53">
        <f t="shared" si="68"/>
        <v>0</v>
      </c>
      <c r="AL313" s="69"/>
      <c r="AM313" s="114" t="str">
        <f t="shared" si="69"/>
        <v/>
      </c>
      <c r="AN313" s="114" t="str">
        <f t="shared" si="70"/>
        <v/>
      </c>
    </row>
    <row r="314" spans="1:40" s="2" customFormat="1" ht="24.95" customHeight="1" x14ac:dyDescent="0.2">
      <c r="A314" s="10">
        <f t="shared" si="82"/>
        <v>289</v>
      </c>
      <c r="B314" s="115"/>
      <c r="C314" s="115"/>
      <c r="D314" s="99">
        <f t="shared" si="71"/>
        <v>0</v>
      </c>
      <c r="E314" s="115"/>
      <c r="F314" s="115"/>
      <c r="G314" s="105">
        <f t="shared" si="72"/>
        <v>0</v>
      </c>
      <c r="H314" s="115"/>
      <c r="I314" s="115"/>
      <c r="J314" s="99">
        <f t="shared" si="73"/>
        <v>0</v>
      </c>
      <c r="K314" s="115"/>
      <c r="L314" s="115"/>
      <c r="M314" s="71">
        <f t="shared" si="74"/>
        <v>0</v>
      </c>
      <c r="N314" s="140"/>
      <c r="O314" s="140"/>
      <c r="P314" s="71">
        <f t="shared" si="75"/>
        <v>0</v>
      </c>
      <c r="Q314" s="115"/>
      <c r="R314" s="115"/>
      <c r="S314" s="99">
        <f t="shared" si="76"/>
        <v>0</v>
      </c>
      <c r="T314" s="115"/>
      <c r="U314" s="115"/>
      <c r="V314" s="99">
        <f t="shared" si="77"/>
        <v>0</v>
      </c>
      <c r="W314" s="115"/>
      <c r="X314" s="115"/>
      <c r="Y314" s="71">
        <f t="shared" si="78"/>
        <v>0</v>
      </c>
      <c r="Z314" s="141"/>
      <c r="AA314" s="141"/>
      <c r="AB314" s="71">
        <f t="shared" si="79"/>
        <v>0</v>
      </c>
      <c r="AC314" s="140"/>
      <c r="AD314" s="140"/>
      <c r="AE314" s="110">
        <f t="shared" si="80"/>
        <v>0</v>
      </c>
      <c r="AF314" s="140"/>
      <c r="AG314" s="140"/>
      <c r="AH314" s="71">
        <f t="shared" si="81"/>
        <v>0</v>
      </c>
      <c r="AI314" s="141"/>
      <c r="AJ314" s="142"/>
      <c r="AK314" s="53">
        <f t="shared" si="68"/>
        <v>0</v>
      </c>
      <c r="AL314" s="69"/>
      <c r="AM314" s="114" t="str">
        <f t="shared" si="69"/>
        <v/>
      </c>
      <c r="AN314" s="114" t="str">
        <f t="shared" si="70"/>
        <v/>
      </c>
    </row>
    <row r="315" spans="1:40" s="2" customFormat="1" ht="24.95" customHeight="1" x14ac:dyDescent="0.2">
      <c r="A315" s="10">
        <f t="shared" si="82"/>
        <v>290</v>
      </c>
      <c r="B315" s="115"/>
      <c r="C315" s="115"/>
      <c r="D315" s="99">
        <f t="shared" si="71"/>
        <v>0</v>
      </c>
      <c r="E315" s="115"/>
      <c r="F315" s="115"/>
      <c r="G315" s="105">
        <f t="shared" si="72"/>
        <v>0</v>
      </c>
      <c r="H315" s="115"/>
      <c r="I315" s="115"/>
      <c r="J315" s="99">
        <f t="shared" si="73"/>
        <v>0</v>
      </c>
      <c r="K315" s="115"/>
      <c r="L315" s="115"/>
      <c r="M315" s="71">
        <f t="shared" si="74"/>
        <v>0</v>
      </c>
      <c r="N315" s="140"/>
      <c r="O315" s="140"/>
      <c r="P315" s="71">
        <f t="shared" si="75"/>
        <v>0</v>
      </c>
      <c r="Q315" s="115"/>
      <c r="R315" s="115"/>
      <c r="S315" s="99">
        <f t="shared" si="76"/>
        <v>0</v>
      </c>
      <c r="T315" s="115"/>
      <c r="U315" s="115"/>
      <c r="V315" s="99">
        <f t="shared" si="77"/>
        <v>0</v>
      </c>
      <c r="W315" s="115"/>
      <c r="X315" s="115"/>
      <c r="Y315" s="71">
        <f t="shared" si="78"/>
        <v>0</v>
      </c>
      <c r="Z315" s="141"/>
      <c r="AA315" s="141"/>
      <c r="AB315" s="71">
        <f t="shared" si="79"/>
        <v>0</v>
      </c>
      <c r="AC315" s="140"/>
      <c r="AD315" s="140"/>
      <c r="AE315" s="110">
        <f t="shared" si="80"/>
        <v>0</v>
      </c>
      <c r="AF315" s="140"/>
      <c r="AG315" s="140"/>
      <c r="AH315" s="71">
        <f t="shared" si="81"/>
        <v>0</v>
      </c>
      <c r="AI315" s="141"/>
      <c r="AJ315" s="142"/>
      <c r="AK315" s="53">
        <f t="shared" si="68"/>
        <v>0</v>
      </c>
      <c r="AL315" s="69"/>
      <c r="AM315" s="114" t="str">
        <f t="shared" si="69"/>
        <v/>
      </c>
      <c r="AN315" s="114" t="str">
        <f t="shared" si="70"/>
        <v/>
      </c>
    </row>
    <row r="316" spans="1:40" s="2" customFormat="1" ht="24.95" customHeight="1" x14ac:dyDescent="0.2">
      <c r="A316" s="10">
        <f t="shared" si="82"/>
        <v>291</v>
      </c>
      <c r="B316" s="115"/>
      <c r="C316" s="115"/>
      <c r="D316" s="99">
        <f t="shared" si="71"/>
        <v>0</v>
      </c>
      <c r="E316" s="115"/>
      <c r="F316" s="115"/>
      <c r="G316" s="105">
        <f t="shared" si="72"/>
        <v>0</v>
      </c>
      <c r="H316" s="115"/>
      <c r="I316" s="115"/>
      <c r="J316" s="99">
        <f t="shared" si="73"/>
        <v>0</v>
      </c>
      <c r="K316" s="115"/>
      <c r="L316" s="115"/>
      <c r="M316" s="71">
        <f t="shared" si="74"/>
        <v>0</v>
      </c>
      <c r="N316" s="140"/>
      <c r="O316" s="140"/>
      <c r="P316" s="71">
        <f t="shared" si="75"/>
        <v>0</v>
      </c>
      <c r="Q316" s="115"/>
      <c r="R316" s="115"/>
      <c r="S316" s="99">
        <f t="shared" si="76"/>
        <v>0</v>
      </c>
      <c r="T316" s="115"/>
      <c r="U316" s="115"/>
      <c r="V316" s="99">
        <f t="shared" si="77"/>
        <v>0</v>
      </c>
      <c r="W316" s="115"/>
      <c r="X316" s="115"/>
      <c r="Y316" s="71">
        <f t="shared" si="78"/>
        <v>0</v>
      </c>
      <c r="Z316" s="141"/>
      <c r="AA316" s="141"/>
      <c r="AB316" s="71">
        <f t="shared" si="79"/>
        <v>0</v>
      </c>
      <c r="AC316" s="140"/>
      <c r="AD316" s="140"/>
      <c r="AE316" s="110">
        <f t="shared" si="80"/>
        <v>0</v>
      </c>
      <c r="AF316" s="140"/>
      <c r="AG316" s="140"/>
      <c r="AH316" s="71">
        <f t="shared" si="81"/>
        <v>0</v>
      </c>
      <c r="AI316" s="141"/>
      <c r="AJ316" s="142"/>
      <c r="AK316" s="53">
        <f t="shared" si="68"/>
        <v>0</v>
      </c>
      <c r="AL316" s="69"/>
      <c r="AM316" s="114" t="str">
        <f t="shared" si="69"/>
        <v/>
      </c>
      <c r="AN316" s="114" t="str">
        <f t="shared" si="70"/>
        <v/>
      </c>
    </row>
    <row r="317" spans="1:40" s="2" customFormat="1" ht="24.95" customHeight="1" x14ac:dyDescent="0.2">
      <c r="A317" s="10">
        <f t="shared" si="82"/>
        <v>292</v>
      </c>
      <c r="B317" s="115"/>
      <c r="C317" s="115"/>
      <c r="D317" s="99">
        <f t="shared" si="71"/>
        <v>0</v>
      </c>
      <c r="E317" s="115"/>
      <c r="F317" s="115"/>
      <c r="G317" s="105">
        <f t="shared" si="72"/>
        <v>0</v>
      </c>
      <c r="H317" s="115"/>
      <c r="I317" s="115"/>
      <c r="J317" s="99">
        <f t="shared" si="73"/>
        <v>0</v>
      </c>
      <c r="K317" s="115"/>
      <c r="L317" s="115"/>
      <c r="M317" s="71">
        <f t="shared" si="74"/>
        <v>0</v>
      </c>
      <c r="N317" s="140"/>
      <c r="O317" s="140"/>
      <c r="P317" s="71">
        <f t="shared" si="75"/>
        <v>0</v>
      </c>
      <c r="Q317" s="115"/>
      <c r="R317" s="115"/>
      <c r="S317" s="99">
        <f t="shared" si="76"/>
        <v>0</v>
      </c>
      <c r="T317" s="115"/>
      <c r="U317" s="115"/>
      <c r="V317" s="99">
        <f t="shared" si="77"/>
        <v>0</v>
      </c>
      <c r="W317" s="115"/>
      <c r="X317" s="115"/>
      <c r="Y317" s="71">
        <f t="shared" si="78"/>
        <v>0</v>
      </c>
      <c r="Z317" s="141"/>
      <c r="AA317" s="141"/>
      <c r="AB317" s="71">
        <f t="shared" si="79"/>
        <v>0</v>
      </c>
      <c r="AC317" s="140"/>
      <c r="AD317" s="140"/>
      <c r="AE317" s="110">
        <f t="shared" si="80"/>
        <v>0</v>
      </c>
      <c r="AF317" s="140"/>
      <c r="AG317" s="140"/>
      <c r="AH317" s="71">
        <f t="shared" si="81"/>
        <v>0</v>
      </c>
      <c r="AI317" s="141"/>
      <c r="AJ317" s="142"/>
      <c r="AK317" s="53">
        <f t="shared" si="68"/>
        <v>0</v>
      </c>
      <c r="AL317" s="69"/>
      <c r="AM317" s="114" t="str">
        <f t="shared" si="69"/>
        <v/>
      </c>
      <c r="AN317" s="114" t="str">
        <f t="shared" si="70"/>
        <v/>
      </c>
    </row>
    <row r="318" spans="1:40" s="5" customFormat="1" ht="24.95" customHeight="1" x14ac:dyDescent="0.25">
      <c r="A318" s="10">
        <f t="shared" si="82"/>
        <v>293</v>
      </c>
      <c r="B318" s="115"/>
      <c r="C318" s="115"/>
      <c r="D318" s="99">
        <f t="shared" si="71"/>
        <v>0</v>
      </c>
      <c r="E318" s="115"/>
      <c r="F318" s="115"/>
      <c r="G318" s="105">
        <f t="shared" si="72"/>
        <v>0</v>
      </c>
      <c r="H318" s="115"/>
      <c r="I318" s="115"/>
      <c r="J318" s="99">
        <f t="shared" si="73"/>
        <v>0</v>
      </c>
      <c r="K318" s="115"/>
      <c r="L318" s="115"/>
      <c r="M318" s="71">
        <f t="shared" si="74"/>
        <v>0</v>
      </c>
      <c r="N318" s="140"/>
      <c r="O318" s="140"/>
      <c r="P318" s="71">
        <f t="shared" si="75"/>
        <v>0</v>
      </c>
      <c r="Q318" s="115"/>
      <c r="R318" s="115"/>
      <c r="S318" s="99">
        <f t="shared" si="76"/>
        <v>0</v>
      </c>
      <c r="T318" s="115"/>
      <c r="U318" s="115"/>
      <c r="V318" s="99">
        <f t="shared" si="77"/>
        <v>0</v>
      </c>
      <c r="W318" s="115"/>
      <c r="X318" s="115"/>
      <c r="Y318" s="71">
        <f t="shared" si="78"/>
        <v>0</v>
      </c>
      <c r="Z318" s="141"/>
      <c r="AA318" s="141"/>
      <c r="AB318" s="71">
        <f t="shared" si="79"/>
        <v>0</v>
      </c>
      <c r="AC318" s="140"/>
      <c r="AD318" s="140"/>
      <c r="AE318" s="110">
        <f t="shared" si="80"/>
        <v>0</v>
      </c>
      <c r="AF318" s="140"/>
      <c r="AG318" s="140"/>
      <c r="AH318" s="71">
        <f t="shared" si="81"/>
        <v>0</v>
      </c>
      <c r="AI318" s="141"/>
      <c r="AJ318" s="142"/>
      <c r="AK318" s="53">
        <f t="shared" si="68"/>
        <v>0</v>
      </c>
      <c r="AL318" s="67"/>
      <c r="AM318" s="114" t="str">
        <f t="shared" si="69"/>
        <v/>
      </c>
      <c r="AN318" s="114" t="str">
        <f t="shared" si="70"/>
        <v/>
      </c>
    </row>
    <row r="319" spans="1:40" s="4" customFormat="1" ht="24.95" customHeight="1" x14ac:dyDescent="0.25">
      <c r="A319" s="10">
        <f t="shared" si="82"/>
        <v>294</v>
      </c>
      <c r="B319" s="115"/>
      <c r="C319" s="115"/>
      <c r="D319" s="99">
        <f t="shared" si="71"/>
        <v>0</v>
      </c>
      <c r="E319" s="115"/>
      <c r="F319" s="115"/>
      <c r="G319" s="105">
        <f t="shared" si="72"/>
        <v>0</v>
      </c>
      <c r="H319" s="115"/>
      <c r="I319" s="115"/>
      <c r="J319" s="99">
        <f t="shared" si="73"/>
        <v>0</v>
      </c>
      <c r="K319" s="115"/>
      <c r="L319" s="115"/>
      <c r="M319" s="71">
        <f t="shared" si="74"/>
        <v>0</v>
      </c>
      <c r="N319" s="140"/>
      <c r="O319" s="140"/>
      <c r="P319" s="71">
        <f t="shared" si="75"/>
        <v>0</v>
      </c>
      <c r="Q319" s="115"/>
      <c r="R319" s="115"/>
      <c r="S319" s="99">
        <f t="shared" si="76"/>
        <v>0</v>
      </c>
      <c r="T319" s="115"/>
      <c r="U319" s="115"/>
      <c r="V319" s="99">
        <f t="shared" si="77"/>
        <v>0</v>
      </c>
      <c r="W319" s="115"/>
      <c r="X319" s="115"/>
      <c r="Y319" s="71">
        <f t="shared" si="78"/>
        <v>0</v>
      </c>
      <c r="Z319" s="141"/>
      <c r="AA319" s="141"/>
      <c r="AB319" s="71">
        <f t="shared" si="79"/>
        <v>0</v>
      </c>
      <c r="AC319" s="140"/>
      <c r="AD319" s="140"/>
      <c r="AE319" s="110">
        <f t="shared" si="80"/>
        <v>0</v>
      </c>
      <c r="AF319" s="140"/>
      <c r="AG319" s="140"/>
      <c r="AH319" s="71">
        <f t="shared" si="81"/>
        <v>0</v>
      </c>
      <c r="AI319" s="141"/>
      <c r="AJ319" s="142"/>
      <c r="AK319" s="53">
        <f t="shared" si="68"/>
        <v>0</v>
      </c>
      <c r="AL319" s="68"/>
      <c r="AM319" s="114" t="str">
        <f t="shared" si="69"/>
        <v/>
      </c>
      <c r="AN319" s="114" t="str">
        <f t="shared" si="70"/>
        <v/>
      </c>
    </row>
    <row r="320" spans="1:40" s="2" customFormat="1" ht="24.95" customHeight="1" x14ac:dyDescent="0.2">
      <c r="A320" s="10">
        <f t="shared" si="82"/>
        <v>295</v>
      </c>
      <c r="B320" s="115"/>
      <c r="C320" s="115"/>
      <c r="D320" s="99">
        <f t="shared" si="71"/>
        <v>0</v>
      </c>
      <c r="E320" s="115"/>
      <c r="F320" s="115"/>
      <c r="G320" s="105">
        <f t="shared" si="72"/>
        <v>0</v>
      </c>
      <c r="H320" s="115"/>
      <c r="I320" s="115"/>
      <c r="J320" s="99">
        <f t="shared" si="73"/>
        <v>0</v>
      </c>
      <c r="K320" s="115"/>
      <c r="L320" s="115"/>
      <c r="M320" s="71">
        <f t="shared" si="74"/>
        <v>0</v>
      </c>
      <c r="N320" s="140"/>
      <c r="O320" s="140"/>
      <c r="P320" s="71">
        <f t="shared" si="75"/>
        <v>0</v>
      </c>
      <c r="Q320" s="115"/>
      <c r="R320" s="115"/>
      <c r="S320" s="99">
        <f t="shared" si="76"/>
        <v>0</v>
      </c>
      <c r="T320" s="115"/>
      <c r="U320" s="115"/>
      <c r="V320" s="99">
        <f t="shared" si="77"/>
        <v>0</v>
      </c>
      <c r="W320" s="115"/>
      <c r="X320" s="115"/>
      <c r="Y320" s="71">
        <f t="shared" si="78"/>
        <v>0</v>
      </c>
      <c r="Z320" s="141"/>
      <c r="AA320" s="141"/>
      <c r="AB320" s="71">
        <f t="shared" si="79"/>
        <v>0</v>
      </c>
      <c r="AC320" s="140"/>
      <c r="AD320" s="140"/>
      <c r="AE320" s="110">
        <f t="shared" si="80"/>
        <v>0</v>
      </c>
      <c r="AF320" s="140"/>
      <c r="AG320" s="140"/>
      <c r="AH320" s="71">
        <f t="shared" si="81"/>
        <v>0</v>
      </c>
      <c r="AI320" s="141"/>
      <c r="AJ320" s="142"/>
      <c r="AK320" s="53">
        <f t="shared" si="68"/>
        <v>0</v>
      </c>
      <c r="AL320" s="69"/>
      <c r="AM320" s="114" t="str">
        <f t="shared" si="69"/>
        <v/>
      </c>
      <c r="AN320" s="114" t="str">
        <f t="shared" si="70"/>
        <v/>
      </c>
    </row>
    <row r="321" spans="1:40" s="2" customFormat="1" ht="24.95" customHeight="1" x14ac:dyDescent="0.2">
      <c r="A321" s="10">
        <f t="shared" si="82"/>
        <v>296</v>
      </c>
      <c r="B321" s="115"/>
      <c r="C321" s="115"/>
      <c r="D321" s="99">
        <f t="shared" si="71"/>
        <v>0</v>
      </c>
      <c r="E321" s="115"/>
      <c r="F321" s="115"/>
      <c r="G321" s="105">
        <f t="shared" si="72"/>
        <v>0</v>
      </c>
      <c r="H321" s="115"/>
      <c r="I321" s="115"/>
      <c r="J321" s="99">
        <f t="shared" si="73"/>
        <v>0</v>
      </c>
      <c r="K321" s="115"/>
      <c r="L321" s="115"/>
      <c r="M321" s="71">
        <f t="shared" si="74"/>
        <v>0</v>
      </c>
      <c r="N321" s="140"/>
      <c r="O321" s="140"/>
      <c r="P321" s="71">
        <f t="shared" si="75"/>
        <v>0</v>
      </c>
      <c r="Q321" s="115"/>
      <c r="R321" s="115"/>
      <c r="S321" s="99">
        <f t="shared" si="76"/>
        <v>0</v>
      </c>
      <c r="T321" s="115"/>
      <c r="U321" s="115"/>
      <c r="V321" s="99">
        <f t="shared" si="77"/>
        <v>0</v>
      </c>
      <c r="W321" s="115"/>
      <c r="X321" s="115"/>
      <c r="Y321" s="71">
        <f t="shared" si="78"/>
        <v>0</v>
      </c>
      <c r="Z321" s="141"/>
      <c r="AA321" s="141"/>
      <c r="AB321" s="71">
        <f t="shared" si="79"/>
        <v>0</v>
      </c>
      <c r="AC321" s="140"/>
      <c r="AD321" s="140"/>
      <c r="AE321" s="110">
        <f t="shared" si="80"/>
        <v>0</v>
      </c>
      <c r="AF321" s="140"/>
      <c r="AG321" s="140"/>
      <c r="AH321" s="71">
        <f t="shared" si="81"/>
        <v>0</v>
      </c>
      <c r="AI321" s="141"/>
      <c r="AJ321" s="142"/>
      <c r="AK321" s="53">
        <f t="shared" si="68"/>
        <v>0</v>
      </c>
      <c r="AL321" s="69"/>
      <c r="AM321" s="114" t="str">
        <f t="shared" si="69"/>
        <v/>
      </c>
      <c r="AN321" s="114" t="str">
        <f t="shared" si="70"/>
        <v/>
      </c>
    </row>
    <row r="322" spans="1:40" s="2" customFormat="1" ht="24.95" customHeight="1" x14ac:dyDescent="0.2">
      <c r="A322" s="10">
        <f t="shared" si="82"/>
        <v>297</v>
      </c>
      <c r="B322" s="115"/>
      <c r="C322" s="115"/>
      <c r="D322" s="99">
        <f t="shared" si="71"/>
        <v>0</v>
      </c>
      <c r="E322" s="115"/>
      <c r="F322" s="115"/>
      <c r="G322" s="105">
        <f t="shared" si="72"/>
        <v>0</v>
      </c>
      <c r="H322" s="115"/>
      <c r="I322" s="115"/>
      <c r="J322" s="99">
        <f t="shared" si="73"/>
        <v>0</v>
      </c>
      <c r="K322" s="115"/>
      <c r="L322" s="115"/>
      <c r="M322" s="71">
        <f t="shared" si="74"/>
        <v>0</v>
      </c>
      <c r="N322" s="140"/>
      <c r="O322" s="140"/>
      <c r="P322" s="71">
        <f t="shared" si="75"/>
        <v>0</v>
      </c>
      <c r="Q322" s="115"/>
      <c r="R322" s="115"/>
      <c r="S322" s="99">
        <f t="shared" si="76"/>
        <v>0</v>
      </c>
      <c r="T322" s="115"/>
      <c r="U322" s="115"/>
      <c r="V322" s="99">
        <f t="shared" si="77"/>
        <v>0</v>
      </c>
      <c r="W322" s="115"/>
      <c r="X322" s="115"/>
      <c r="Y322" s="71">
        <f t="shared" si="78"/>
        <v>0</v>
      </c>
      <c r="Z322" s="141"/>
      <c r="AA322" s="141"/>
      <c r="AB322" s="71">
        <f t="shared" si="79"/>
        <v>0</v>
      </c>
      <c r="AC322" s="140"/>
      <c r="AD322" s="140"/>
      <c r="AE322" s="110">
        <f t="shared" si="80"/>
        <v>0</v>
      </c>
      <c r="AF322" s="140"/>
      <c r="AG322" s="140"/>
      <c r="AH322" s="71">
        <f t="shared" si="81"/>
        <v>0</v>
      </c>
      <c r="AI322" s="141"/>
      <c r="AJ322" s="142"/>
      <c r="AK322" s="53">
        <f t="shared" si="68"/>
        <v>0</v>
      </c>
      <c r="AL322" s="69"/>
      <c r="AM322" s="114" t="str">
        <f t="shared" si="69"/>
        <v/>
      </c>
      <c r="AN322" s="114" t="str">
        <f t="shared" si="70"/>
        <v/>
      </c>
    </row>
    <row r="323" spans="1:40" s="2" customFormat="1" ht="24.95" customHeight="1" x14ac:dyDescent="0.2">
      <c r="A323" s="10">
        <f t="shared" si="82"/>
        <v>298</v>
      </c>
      <c r="B323" s="115"/>
      <c r="C323" s="115"/>
      <c r="D323" s="99">
        <f t="shared" si="71"/>
        <v>0</v>
      </c>
      <c r="E323" s="115"/>
      <c r="F323" s="115"/>
      <c r="G323" s="105">
        <f t="shared" si="72"/>
        <v>0</v>
      </c>
      <c r="H323" s="115"/>
      <c r="I323" s="115"/>
      <c r="J323" s="99">
        <f t="shared" si="73"/>
        <v>0</v>
      </c>
      <c r="K323" s="115"/>
      <c r="L323" s="115"/>
      <c r="M323" s="71">
        <f t="shared" si="74"/>
        <v>0</v>
      </c>
      <c r="N323" s="140"/>
      <c r="O323" s="140"/>
      <c r="P323" s="71">
        <f t="shared" si="75"/>
        <v>0</v>
      </c>
      <c r="Q323" s="115"/>
      <c r="R323" s="115"/>
      <c r="S323" s="99">
        <f t="shared" si="76"/>
        <v>0</v>
      </c>
      <c r="T323" s="115"/>
      <c r="U323" s="115"/>
      <c r="V323" s="99">
        <f t="shared" si="77"/>
        <v>0</v>
      </c>
      <c r="W323" s="115"/>
      <c r="X323" s="115"/>
      <c r="Y323" s="71">
        <f t="shared" si="78"/>
        <v>0</v>
      </c>
      <c r="Z323" s="141"/>
      <c r="AA323" s="141"/>
      <c r="AB323" s="71">
        <f t="shared" si="79"/>
        <v>0</v>
      </c>
      <c r="AC323" s="140"/>
      <c r="AD323" s="140"/>
      <c r="AE323" s="110">
        <f t="shared" si="80"/>
        <v>0</v>
      </c>
      <c r="AF323" s="140"/>
      <c r="AG323" s="140"/>
      <c r="AH323" s="71">
        <f t="shared" si="81"/>
        <v>0</v>
      </c>
      <c r="AI323" s="141"/>
      <c r="AJ323" s="142"/>
      <c r="AK323" s="53">
        <f t="shared" si="68"/>
        <v>0</v>
      </c>
      <c r="AL323" s="69"/>
      <c r="AM323" s="114" t="str">
        <f t="shared" si="69"/>
        <v/>
      </c>
      <c r="AN323" s="114" t="str">
        <f t="shared" si="70"/>
        <v/>
      </c>
    </row>
    <row r="324" spans="1:40" s="2" customFormat="1" ht="24.95" customHeight="1" x14ac:dyDescent="0.2">
      <c r="A324" s="10">
        <f t="shared" si="82"/>
        <v>299</v>
      </c>
      <c r="B324" s="115"/>
      <c r="C324" s="115"/>
      <c r="D324" s="99">
        <f t="shared" si="71"/>
        <v>0</v>
      </c>
      <c r="E324" s="115"/>
      <c r="F324" s="115"/>
      <c r="G324" s="105">
        <f t="shared" si="72"/>
        <v>0</v>
      </c>
      <c r="H324" s="115"/>
      <c r="I324" s="115"/>
      <c r="J324" s="99">
        <f t="shared" si="73"/>
        <v>0</v>
      </c>
      <c r="K324" s="115"/>
      <c r="L324" s="115"/>
      <c r="M324" s="71">
        <f t="shared" si="74"/>
        <v>0</v>
      </c>
      <c r="N324" s="140"/>
      <c r="O324" s="140"/>
      <c r="P324" s="71">
        <f t="shared" si="75"/>
        <v>0</v>
      </c>
      <c r="Q324" s="115"/>
      <c r="R324" s="115"/>
      <c r="S324" s="99">
        <f t="shared" si="76"/>
        <v>0</v>
      </c>
      <c r="T324" s="115"/>
      <c r="U324" s="115"/>
      <c r="V324" s="99">
        <f t="shared" si="77"/>
        <v>0</v>
      </c>
      <c r="W324" s="115"/>
      <c r="X324" s="115"/>
      <c r="Y324" s="71">
        <f t="shared" si="78"/>
        <v>0</v>
      </c>
      <c r="Z324" s="141"/>
      <c r="AA324" s="141"/>
      <c r="AB324" s="71">
        <f t="shared" si="79"/>
        <v>0</v>
      </c>
      <c r="AC324" s="140"/>
      <c r="AD324" s="140"/>
      <c r="AE324" s="110">
        <f t="shared" si="80"/>
        <v>0</v>
      </c>
      <c r="AF324" s="140"/>
      <c r="AG324" s="140"/>
      <c r="AH324" s="71">
        <f t="shared" si="81"/>
        <v>0</v>
      </c>
      <c r="AI324" s="141"/>
      <c r="AJ324" s="142"/>
      <c r="AK324" s="53">
        <f t="shared" si="68"/>
        <v>0</v>
      </c>
      <c r="AL324" s="69"/>
      <c r="AM324" s="114" t="str">
        <f t="shared" si="69"/>
        <v/>
      </c>
      <c r="AN324" s="114" t="str">
        <f t="shared" si="70"/>
        <v/>
      </c>
    </row>
    <row r="325" spans="1:40" s="2" customFormat="1" ht="24.95" customHeight="1" x14ac:dyDescent="0.2">
      <c r="A325" s="10">
        <f t="shared" si="82"/>
        <v>300</v>
      </c>
      <c r="B325" s="115"/>
      <c r="C325" s="115"/>
      <c r="D325" s="99">
        <f t="shared" si="71"/>
        <v>0</v>
      </c>
      <c r="E325" s="115"/>
      <c r="F325" s="115"/>
      <c r="G325" s="105">
        <f t="shared" si="72"/>
        <v>0</v>
      </c>
      <c r="H325" s="115"/>
      <c r="I325" s="115"/>
      <c r="J325" s="99">
        <f t="shared" si="73"/>
        <v>0</v>
      </c>
      <c r="K325" s="115"/>
      <c r="L325" s="115"/>
      <c r="M325" s="71">
        <f t="shared" si="74"/>
        <v>0</v>
      </c>
      <c r="N325" s="140"/>
      <c r="O325" s="140"/>
      <c r="P325" s="71">
        <f t="shared" si="75"/>
        <v>0</v>
      </c>
      <c r="Q325" s="115"/>
      <c r="R325" s="115"/>
      <c r="S325" s="99">
        <f t="shared" si="76"/>
        <v>0</v>
      </c>
      <c r="T325" s="115"/>
      <c r="U325" s="115"/>
      <c r="V325" s="99">
        <f t="shared" si="77"/>
        <v>0</v>
      </c>
      <c r="W325" s="115"/>
      <c r="X325" s="115"/>
      <c r="Y325" s="71">
        <f t="shared" si="78"/>
        <v>0</v>
      </c>
      <c r="Z325" s="141"/>
      <c r="AA325" s="141"/>
      <c r="AB325" s="71">
        <f t="shared" si="79"/>
        <v>0</v>
      </c>
      <c r="AC325" s="140"/>
      <c r="AD325" s="140"/>
      <c r="AE325" s="110">
        <f t="shared" si="80"/>
        <v>0</v>
      </c>
      <c r="AF325" s="140"/>
      <c r="AG325" s="140"/>
      <c r="AH325" s="71">
        <f t="shared" si="81"/>
        <v>0</v>
      </c>
      <c r="AI325" s="141"/>
      <c r="AJ325" s="142"/>
      <c r="AK325" s="53">
        <f t="shared" si="68"/>
        <v>0</v>
      </c>
      <c r="AL325" s="69"/>
      <c r="AM325" s="114" t="str">
        <f t="shared" si="69"/>
        <v/>
      </c>
      <c r="AN325" s="114" t="str">
        <f t="shared" si="70"/>
        <v/>
      </c>
    </row>
    <row r="326" spans="1:40" s="5" customFormat="1" ht="24.95" customHeight="1" x14ac:dyDescent="0.25">
      <c r="A326" s="10">
        <f t="shared" si="82"/>
        <v>301</v>
      </c>
      <c r="B326" s="115"/>
      <c r="C326" s="115"/>
      <c r="D326" s="99">
        <f t="shared" si="71"/>
        <v>0</v>
      </c>
      <c r="E326" s="115"/>
      <c r="F326" s="115"/>
      <c r="G326" s="105">
        <f t="shared" si="72"/>
        <v>0</v>
      </c>
      <c r="H326" s="115"/>
      <c r="I326" s="115"/>
      <c r="J326" s="99">
        <f t="shared" si="73"/>
        <v>0</v>
      </c>
      <c r="K326" s="115"/>
      <c r="L326" s="115"/>
      <c r="M326" s="71">
        <f t="shared" si="74"/>
        <v>0</v>
      </c>
      <c r="N326" s="140"/>
      <c r="O326" s="140"/>
      <c r="P326" s="71">
        <f t="shared" si="75"/>
        <v>0</v>
      </c>
      <c r="Q326" s="115"/>
      <c r="R326" s="115"/>
      <c r="S326" s="99">
        <f t="shared" si="76"/>
        <v>0</v>
      </c>
      <c r="T326" s="115"/>
      <c r="U326" s="115"/>
      <c r="V326" s="99">
        <f t="shared" si="77"/>
        <v>0</v>
      </c>
      <c r="W326" s="115"/>
      <c r="X326" s="115"/>
      <c r="Y326" s="71">
        <f t="shared" si="78"/>
        <v>0</v>
      </c>
      <c r="Z326" s="141"/>
      <c r="AA326" s="141"/>
      <c r="AB326" s="71">
        <f t="shared" si="79"/>
        <v>0</v>
      </c>
      <c r="AC326" s="140"/>
      <c r="AD326" s="140"/>
      <c r="AE326" s="110">
        <f t="shared" si="80"/>
        <v>0</v>
      </c>
      <c r="AF326" s="140"/>
      <c r="AG326" s="140"/>
      <c r="AH326" s="71">
        <f t="shared" si="81"/>
        <v>0</v>
      </c>
      <c r="AI326" s="141"/>
      <c r="AJ326" s="142"/>
      <c r="AK326" s="53">
        <f t="shared" si="68"/>
        <v>0</v>
      </c>
      <c r="AL326" s="67"/>
      <c r="AM326" s="114" t="str">
        <f t="shared" si="69"/>
        <v/>
      </c>
      <c r="AN326" s="114" t="str">
        <f t="shared" si="70"/>
        <v/>
      </c>
    </row>
    <row r="327" spans="1:40" s="4" customFormat="1" ht="24.95" customHeight="1" x14ac:dyDescent="0.25">
      <c r="A327" s="10">
        <f t="shared" si="82"/>
        <v>302</v>
      </c>
      <c r="B327" s="115"/>
      <c r="C327" s="115"/>
      <c r="D327" s="99">
        <f t="shared" si="71"/>
        <v>0</v>
      </c>
      <c r="E327" s="115"/>
      <c r="F327" s="115"/>
      <c r="G327" s="105">
        <f t="shared" si="72"/>
        <v>0</v>
      </c>
      <c r="H327" s="115"/>
      <c r="I327" s="115"/>
      <c r="J327" s="99">
        <f t="shared" si="73"/>
        <v>0</v>
      </c>
      <c r="K327" s="115"/>
      <c r="L327" s="115"/>
      <c r="M327" s="71">
        <f t="shared" si="74"/>
        <v>0</v>
      </c>
      <c r="N327" s="140"/>
      <c r="O327" s="140"/>
      <c r="P327" s="71">
        <f t="shared" si="75"/>
        <v>0</v>
      </c>
      <c r="Q327" s="115"/>
      <c r="R327" s="115"/>
      <c r="S327" s="99">
        <f t="shared" si="76"/>
        <v>0</v>
      </c>
      <c r="T327" s="115"/>
      <c r="U327" s="115"/>
      <c r="V327" s="99">
        <f t="shared" si="77"/>
        <v>0</v>
      </c>
      <c r="W327" s="115"/>
      <c r="X327" s="115"/>
      <c r="Y327" s="71">
        <f t="shared" si="78"/>
        <v>0</v>
      </c>
      <c r="Z327" s="141"/>
      <c r="AA327" s="141"/>
      <c r="AB327" s="71">
        <f t="shared" si="79"/>
        <v>0</v>
      </c>
      <c r="AC327" s="140"/>
      <c r="AD327" s="140"/>
      <c r="AE327" s="110">
        <f t="shared" si="80"/>
        <v>0</v>
      </c>
      <c r="AF327" s="140"/>
      <c r="AG327" s="140"/>
      <c r="AH327" s="71">
        <f t="shared" si="81"/>
        <v>0</v>
      </c>
      <c r="AI327" s="141"/>
      <c r="AJ327" s="142"/>
      <c r="AK327" s="53">
        <f t="shared" si="68"/>
        <v>0</v>
      </c>
      <c r="AL327" s="68"/>
      <c r="AM327" s="114" t="str">
        <f t="shared" si="69"/>
        <v/>
      </c>
      <c r="AN327" s="114" t="str">
        <f t="shared" si="70"/>
        <v/>
      </c>
    </row>
    <row r="328" spans="1:40" s="2" customFormat="1" ht="24.95" customHeight="1" x14ac:dyDescent="0.2">
      <c r="A328" s="10">
        <f t="shared" si="82"/>
        <v>303</v>
      </c>
      <c r="B328" s="115"/>
      <c r="C328" s="115"/>
      <c r="D328" s="99">
        <f t="shared" si="71"/>
        <v>0</v>
      </c>
      <c r="E328" s="115"/>
      <c r="F328" s="115"/>
      <c r="G328" s="105">
        <f t="shared" si="72"/>
        <v>0</v>
      </c>
      <c r="H328" s="115"/>
      <c r="I328" s="115"/>
      <c r="J328" s="99">
        <f t="shared" si="73"/>
        <v>0</v>
      </c>
      <c r="K328" s="115"/>
      <c r="L328" s="115"/>
      <c r="M328" s="71">
        <f t="shared" si="74"/>
        <v>0</v>
      </c>
      <c r="N328" s="140"/>
      <c r="O328" s="140"/>
      <c r="P328" s="71">
        <f t="shared" si="75"/>
        <v>0</v>
      </c>
      <c r="Q328" s="115"/>
      <c r="R328" s="115"/>
      <c r="S328" s="99">
        <f t="shared" si="76"/>
        <v>0</v>
      </c>
      <c r="T328" s="115"/>
      <c r="U328" s="115"/>
      <c r="V328" s="99">
        <f t="shared" si="77"/>
        <v>0</v>
      </c>
      <c r="W328" s="115"/>
      <c r="X328" s="115"/>
      <c r="Y328" s="71">
        <f t="shared" si="78"/>
        <v>0</v>
      </c>
      <c r="Z328" s="141"/>
      <c r="AA328" s="141"/>
      <c r="AB328" s="71">
        <f t="shared" si="79"/>
        <v>0</v>
      </c>
      <c r="AC328" s="140"/>
      <c r="AD328" s="140"/>
      <c r="AE328" s="110">
        <f t="shared" si="80"/>
        <v>0</v>
      </c>
      <c r="AF328" s="140"/>
      <c r="AG328" s="140"/>
      <c r="AH328" s="71">
        <f t="shared" si="81"/>
        <v>0</v>
      </c>
      <c r="AI328" s="141"/>
      <c r="AJ328" s="142"/>
      <c r="AK328" s="53">
        <f t="shared" si="68"/>
        <v>0</v>
      </c>
      <c r="AL328" s="69"/>
      <c r="AM328" s="114" t="str">
        <f t="shared" si="69"/>
        <v/>
      </c>
      <c r="AN328" s="114" t="str">
        <f t="shared" si="70"/>
        <v/>
      </c>
    </row>
    <row r="329" spans="1:40" s="2" customFormat="1" ht="24.95" customHeight="1" x14ac:dyDescent="0.2">
      <c r="A329" s="10">
        <f t="shared" si="82"/>
        <v>304</v>
      </c>
      <c r="B329" s="115"/>
      <c r="C329" s="115"/>
      <c r="D329" s="99">
        <f t="shared" si="71"/>
        <v>0</v>
      </c>
      <c r="E329" s="115"/>
      <c r="F329" s="115"/>
      <c r="G329" s="105">
        <f t="shared" si="72"/>
        <v>0</v>
      </c>
      <c r="H329" s="115"/>
      <c r="I329" s="115"/>
      <c r="J329" s="99">
        <f t="shared" si="73"/>
        <v>0</v>
      </c>
      <c r="K329" s="115"/>
      <c r="L329" s="115"/>
      <c r="M329" s="71">
        <f t="shared" si="74"/>
        <v>0</v>
      </c>
      <c r="N329" s="140"/>
      <c r="O329" s="140"/>
      <c r="P329" s="71">
        <f t="shared" si="75"/>
        <v>0</v>
      </c>
      <c r="Q329" s="115"/>
      <c r="R329" s="115"/>
      <c r="S329" s="99">
        <f t="shared" si="76"/>
        <v>0</v>
      </c>
      <c r="T329" s="115"/>
      <c r="U329" s="115"/>
      <c r="V329" s="99">
        <f t="shared" si="77"/>
        <v>0</v>
      </c>
      <c r="W329" s="115"/>
      <c r="X329" s="115"/>
      <c r="Y329" s="71">
        <f t="shared" si="78"/>
        <v>0</v>
      </c>
      <c r="Z329" s="141"/>
      <c r="AA329" s="141"/>
      <c r="AB329" s="71">
        <f t="shared" si="79"/>
        <v>0</v>
      </c>
      <c r="AC329" s="140"/>
      <c r="AD329" s="140"/>
      <c r="AE329" s="110">
        <f t="shared" si="80"/>
        <v>0</v>
      </c>
      <c r="AF329" s="140"/>
      <c r="AG329" s="140"/>
      <c r="AH329" s="71">
        <f t="shared" si="81"/>
        <v>0</v>
      </c>
      <c r="AI329" s="141"/>
      <c r="AJ329" s="142"/>
      <c r="AK329" s="53">
        <f t="shared" si="68"/>
        <v>0</v>
      </c>
      <c r="AL329" s="69"/>
      <c r="AM329" s="114" t="str">
        <f t="shared" si="69"/>
        <v/>
      </c>
      <c r="AN329" s="114" t="str">
        <f t="shared" si="70"/>
        <v/>
      </c>
    </row>
    <row r="330" spans="1:40" s="2" customFormat="1" ht="24.95" customHeight="1" x14ac:dyDescent="0.2">
      <c r="A330" s="10">
        <f t="shared" si="82"/>
        <v>305</v>
      </c>
      <c r="B330" s="115"/>
      <c r="C330" s="115"/>
      <c r="D330" s="99">
        <f t="shared" si="71"/>
        <v>0</v>
      </c>
      <c r="E330" s="115"/>
      <c r="F330" s="115"/>
      <c r="G330" s="105">
        <f t="shared" si="72"/>
        <v>0</v>
      </c>
      <c r="H330" s="115"/>
      <c r="I330" s="115"/>
      <c r="J330" s="99">
        <f t="shared" si="73"/>
        <v>0</v>
      </c>
      <c r="K330" s="115"/>
      <c r="L330" s="115"/>
      <c r="M330" s="71">
        <f t="shared" si="74"/>
        <v>0</v>
      </c>
      <c r="N330" s="140"/>
      <c r="O330" s="140"/>
      <c r="P330" s="71">
        <f t="shared" si="75"/>
        <v>0</v>
      </c>
      <c r="Q330" s="115"/>
      <c r="R330" s="115"/>
      <c r="S330" s="99">
        <f t="shared" si="76"/>
        <v>0</v>
      </c>
      <c r="T330" s="115"/>
      <c r="U330" s="115"/>
      <c r="V330" s="99">
        <f t="shared" si="77"/>
        <v>0</v>
      </c>
      <c r="W330" s="115"/>
      <c r="X330" s="115"/>
      <c r="Y330" s="71">
        <f t="shared" si="78"/>
        <v>0</v>
      </c>
      <c r="Z330" s="141"/>
      <c r="AA330" s="141"/>
      <c r="AB330" s="71">
        <f t="shared" si="79"/>
        <v>0</v>
      </c>
      <c r="AC330" s="140"/>
      <c r="AD330" s="140"/>
      <c r="AE330" s="110">
        <f t="shared" si="80"/>
        <v>0</v>
      </c>
      <c r="AF330" s="140"/>
      <c r="AG330" s="140"/>
      <c r="AH330" s="71">
        <f t="shared" si="81"/>
        <v>0</v>
      </c>
      <c r="AI330" s="141"/>
      <c r="AJ330" s="142"/>
      <c r="AK330" s="53">
        <f t="shared" si="68"/>
        <v>0</v>
      </c>
      <c r="AL330" s="69"/>
      <c r="AM330" s="114" t="str">
        <f t="shared" si="69"/>
        <v/>
      </c>
      <c r="AN330" s="114" t="str">
        <f t="shared" si="70"/>
        <v/>
      </c>
    </row>
    <row r="331" spans="1:40" s="2" customFormat="1" ht="24.95" customHeight="1" x14ac:dyDescent="0.2">
      <c r="A331" s="10">
        <f t="shared" si="82"/>
        <v>306</v>
      </c>
      <c r="B331" s="115"/>
      <c r="C331" s="115"/>
      <c r="D331" s="99">
        <f t="shared" si="71"/>
        <v>0</v>
      </c>
      <c r="E331" s="115"/>
      <c r="F331" s="115"/>
      <c r="G331" s="105">
        <f t="shared" si="72"/>
        <v>0</v>
      </c>
      <c r="H331" s="115"/>
      <c r="I331" s="115"/>
      <c r="J331" s="99">
        <f t="shared" si="73"/>
        <v>0</v>
      </c>
      <c r="K331" s="115"/>
      <c r="L331" s="115"/>
      <c r="M331" s="71">
        <f t="shared" si="74"/>
        <v>0</v>
      </c>
      <c r="N331" s="140"/>
      <c r="O331" s="140"/>
      <c r="P331" s="71">
        <f t="shared" si="75"/>
        <v>0</v>
      </c>
      <c r="Q331" s="115"/>
      <c r="R331" s="115"/>
      <c r="S331" s="99">
        <f t="shared" si="76"/>
        <v>0</v>
      </c>
      <c r="T331" s="115"/>
      <c r="U331" s="115"/>
      <c r="V331" s="99">
        <f t="shared" si="77"/>
        <v>0</v>
      </c>
      <c r="W331" s="115"/>
      <c r="X331" s="115"/>
      <c r="Y331" s="71">
        <f t="shared" si="78"/>
        <v>0</v>
      </c>
      <c r="Z331" s="141"/>
      <c r="AA331" s="141"/>
      <c r="AB331" s="71">
        <f t="shared" si="79"/>
        <v>0</v>
      </c>
      <c r="AC331" s="140"/>
      <c r="AD331" s="140"/>
      <c r="AE331" s="110">
        <f t="shared" si="80"/>
        <v>0</v>
      </c>
      <c r="AF331" s="140"/>
      <c r="AG331" s="140"/>
      <c r="AH331" s="71">
        <f t="shared" si="81"/>
        <v>0</v>
      </c>
      <c r="AI331" s="141"/>
      <c r="AJ331" s="142"/>
      <c r="AK331" s="53">
        <f t="shared" si="68"/>
        <v>0</v>
      </c>
      <c r="AL331" s="69"/>
      <c r="AM331" s="114" t="str">
        <f t="shared" si="69"/>
        <v/>
      </c>
      <c r="AN331" s="114" t="str">
        <f t="shared" si="70"/>
        <v/>
      </c>
    </row>
    <row r="332" spans="1:40" s="2" customFormat="1" ht="24.95" customHeight="1" x14ac:dyDescent="0.2">
      <c r="A332" s="10">
        <f t="shared" si="82"/>
        <v>307</v>
      </c>
      <c r="B332" s="115"/>
      <c r="C332" s="115"/>
      <c r="D332" s="99">
        <f t="shared" si="71"/>
        <v>0</v>
      </c>
      <c r="E332" s="115"/>
      <c r="F332" s="115"/>
      <c r="G332" s="105">
        <f t="shared" si="72"/>
        <v>0</v>
      </c>
      <c r="H332" s="115"/>
      <c r="I332" s="115"/>
      <c r="J332" s="99">
        <f t="shared" si="73"/>
        <v>0</v>
      </c>
      <c r="K332" s="115"/>
      <c r="L332" s="115"/>
      <c r="M332" s="71">
        <f t="shared" si="74"/>
        <v>0</v>
      </c>
      <c r="N332" s="140"/>
      <c r="O332" s="140"/>
      <c r="P332" s="71">
        <f t="shared" si="75"/>
        <v>0</v>
      </c>
      <c r="Q332" s="115"/>
      <c r="R332" s="115"/>
      <c r="S332" s="99">
        <f t="shared" si="76"/>
        <v>0</v>
      </c>
      <c r="T332" s="115"/>
      <c r="U332" s="115"/>
      <c r="V332" s="99">
        <f t="shared" si="77"/>
        <v>0</v>
      </c>
      <c r="W332" s="115"/>
      <c r="X332" s="115"/>
      <c r="Y332" s="71">
        <f t="shared" si="78"/>
        <v>0</v>
      </c>
      <c r="Z332" s="141"/>
      <c r="AA332" s="141"/>
      <c r="AB332" s="71">
        <f t="shared" si="79"/>
        <v>0</v>
      </c>
      <c r="AC332" s="140"/>
      <c r="AD332" s="140"/>
      <c r="AE332" s="110">
        <f t="shared" si="80"/>
        <v>0</v>
      </c>
      <c r="AF332" s="140"/>
      <c r="AG332" s="140"/>
      <c r="AH332" s="71">
        <f t="shared" si="81"/>
        <v>0</v>
      </c>
      <c r="AI332" s="141"/>
      <c r="AJ332" s="142"/>
      <c r="AK332" s="53">
        <f t="shared" si="68"/>
        <v>0</v>
      </c>
      <c r="AL332" s="69"/>
      <c r="AM332" s="114" t="str">
        <f t="shared" si="69"/>
        <v/>
      </c>
      <c r="AN332" s="114" t="str">
        <f t="shared" si="70"/>
        <v/>
      </c>
    </row>
    <row r="333" spans="1:40" s="2" customFormat="1" ht="24.95" customHeight="1" x14ac:dyDescent="0.2">
      <c r="A333" s="10">
        <f t="shared" si="82"/>
        <v>308</v>
      </c>
      <c r="B333" s="115"/>
      <c r="C333" s="115"/>
      <c r="D333" s="99">
        <f t="shared" si="71"/>
        <v>0</v>
      </c>
      <c r="E333" s="115"/>
      <c r="F333" s="115"/>
      <c r="G333" s="105">
        <f t="shared" si="72"/>
        <v>0</v>
      </c>
      <c r="H333" s="115"/>
      <c r="I333" s="115"/>
      <c r="J333" s="99">
        <f t="shared" si="73"/>
        <v>0</v>
      </c>
      <c r="K333" s="115"/>
      <c r="L333" s="115"/>
      <c r="M333" s="71">
        <f t="shared" si="74"/>
        <v>0</v>
      </c>
      <c r="N333" s="140"/>
      <c r="O333" s="140"/>
      <c r="P333" s="71">
        <f t="shared" si="75"/>
        <v>0</v>
      </c>
      <c r="Q333" s="115"/>
      <c r="R333" s="115"/>
      <c r="S333" s="99">
        <f t="shared" si="76"/>
        <v>0</v>
      </c>
      <c r="T333" s="115"/>
      <c r="U333" s="115"/>
      <c r="V333" s="99">
        <f t="shared" si="77"/>
        <v>0</v>
      </c>
      <c r="W333" s="115"/>
      <c r="X333" s="115"/>
      <c r="Y333" s="71">
        <f t="shared" si="78"/>
        <v>0</v>
      </c>
      <c r="Z333" s="141"/>
      <c r="AA333" s="141"/>
      <c r="AB333" s="71">
        <f t="shared" si="79"/>
        <v>0</v>
      </c>
      <c r="AC333" s="140"/>
      <c r="AD333" s="140"/>
      <c r="AE333" s="110">
        <f t="shared" si="80"/>
        <v>0</v>
      </c>
      <c r="AF333" s="140"/>
      <c r="AG333" s="140"/>
      <c r="AH333" s="71">
        <f t="shared" si="81"/>
        <v>0</v>
      </c>
      <c r="AI333" s="141"/>
      <c r="AJ333" s="142"/>
      <c r="AK333" s="53">
        <f t="shared" si="68"/>
        <v>0</v>
      </c>
      <c r="AL333" s="69"/>
      <c r="AM333" s="114" t="str">
        <f t="shared" si="69"/>
        <v/>
      </c>
      <c r="AN333" s="114" t="str">
        <f t="shared" si="70"/>
        <v/>
      </c>
    </row>
    <row r="334" spans="1:40" s="5" customFormat="1" ht="24.95" customHeight="1" x14ac:dyDescent="0.25">
      <c r="A334" s="10">
        <f t="shared" si="82"/>
        <v>309</v>
      </c>
      <c r="B334" s="115"/>
      <c r="C334" s="115"/>
      <c r="D334" s="99">
        <f t="shared" si="71"/>
        <v>0</v>
      </c>
      <c r="E334" s="115"/>
      <c r="F334" s="115"/>
      <c r="G334" s="105">
        <f t="shared" si="72"/>
        <v>0</v>
      </c>
      <c r="H334" s="115"/>
      <c r="I334" s="115"/>
      <c r="J334" s="99">
        <f t="shared" si="73"/>
        <v>0</v>
      </c>
      <c r="K334" s="115"/>
      <c r="L334" s="115"/>
      <c r="M334" s="71">
        <f t="shared" si="74"/>
        <v>0</v>
      </c>
      <c r="N334" s="140"/>
      <c r="O334" s="140"/>
      <c r="P334" s="71">
        <f t="shared" si="75"/>
        <v>0</v>
      </c>
      <c r="Q334" s="115"/>
      <c r="R334" s="115"/>
      <c r="S334" s="99">
        <f t="shared" si="76"/>
        <v>0</v>
      </c>
      <c r="T334" s="115"/>
      <c r="U334" s="115"/>
      <c r="V334" s="99">
        <f t="shared" si="77"/>
        <v>0</v>
      </c>
      <c r="W334" s="115"/>
      <c r="X334" s="115"/>
      <c r="Y334" s="71">
        <f t="shared" si="78"/>
        <v>0</v>
      </c>
      <c r="Z334" s="141"/>
      <c r="AA334" s="141"/>
      <c r="AB334" s="71">
        <f t="shared" si="79"/>
        <v>0</v>
      </c>
      <c r="AC334" s="140"/>
      <c r="AD334" s="140"/>
      <c r="AE334" s="110">
        <f t="shared" si="80"/>
        <v>0</v>
      </c>
      <c r="AF334" s="140"/>
      <c r="AG334" s="140"/>
      <c r="AH334" s="71">
        <f t="shared" si="81"/>
        <v>0</v>
      </c>
      <c r="AI334" s="141"/>
      <c r="AJ334" s="142"/>
      <c r="AK334" s="53">
        <f t="shared" si="68"/>
        <v>0</v>
      </c>
      <c r="AL334" s="67"/>
      <c r="AM334" s="114" t="str">
        <f t="shared" si="69"/>
        <v/>
      </c>
      <c r="AN334" s="114" t="str">
        <f t="shared" si="70"/>
        <v/>
      </c>
    </row>
    <row r="335" spans="1:40" s="4" customFormat="1" ht="24.95" customHeight="1" x14ac:dyDescent="0.25">
      <c r="A335" s="10">
        <f t="shared" si="82"/>
        <v>310</v>
      </c>
      <c r="B335" s="115"/>
      <c r="C335" s="115"/>
      <c r="D335" s="99">
        <f t="shared" si="71"/>
        <v>0</v>
      </c>
      <c r="E335" s="115"/>
      <c r="F335" s="115"/>
      <c r="G335" s="105">
        <f t="shared" si="72"/>
        <v>0</v>
      </c>
      <c r="H335" s="115"/>
      <c r="I335" s="115"/>
      <c r="J335" s="99">
        <f t="shared" si="73"/>
        <v>0</v>
      </c>
      <c r="K335" s="115"/>
      <c r="L335" s="115"/>
      <c r="M335" s="71">
        <f t="shared" si="74"/>
        <v>0</v>
      </c>
      <c r="N335" s="140"/>
      <c r="O335" s="140"/>
      <c r="P335" s="71">
        <f t="shared" si="75"/>
        <v>0</v>
      </c>
      <c r="Q335" s="115"/>
      <c r="R335" s="115"/>
      <c r="S335" s="99">
        <f t="shared" si="76"/>
        <v>0</v>
      </c>
      <c r="T335" s="115"/>
      <c r="U335" s="115"/>
      <c r="V335" s="99">
        <f t="shared" si="77"/>
        <v>0</v>
      </c>
      <c r="W335" s="115"/>
      <c r="X335" s="115"/>
      <c r="Y335" s="71">
        <f t="shared" si="78"/>
        <v>0</v>
      </c>
      <c r="Z335" s="141"/>
      <c r="AA335" s="141"/>
      <c r="AB335" s="71">
        <f t="shared" si="79"/>
        <v>0</v>
      </c>
      <c r="AC335" s="140"/>
      <c r="AD335" s="140"/>
      <c r="AE335" s="110">
        <f t="shared" si="80"/>
        <v>0</v>
      </c>
      <c r="AF335" s="140"/>
      <c r="AG335" s="140"/>
      <c r="AH335" s="71">
        <f t="shared" si="81"/>
        <v>0</v>
      </c>
      <c r="AI335" s="141"/>
      <c r="AJ335" s="142"/>
      <c r="AK335" s="53">
        <f t="shared" si="68"/>
        <v>0</v>
      </c>
      <c r="AL335" s="68"/>
      <c r="AM335" s="114" t="str">
        <f t="shared" si="69"/>
        <v/>
      </c>
      <c r="AN335" s="114" t="str">
        <f t="shared" si="70"/>
        <v/>
      </c>
    </row>
    <row r="336" spans="1:40" s="2" customFormat="1" ht="24.95" customHeight="1" x14ac:dyDescent="0.2">
      <c r="A336" s="10">
        <f t="shared" si="82"/>
        <v>311</v>
      </c>
      <c r="B336" s="115"/>
      <c r="C336" s="115"/>
      <c r="D336" s="99">
        <f t="shared" si="71"/>
        <v>0</v>
      </c>
      <c r="E336" s="115"/>
      <c r="F336" s="115"/>
      <c r="G336" s="105">
        <f t="shared" si="72"/>
        <v>0</v>
      </c>
      <c r="H336" s="115"/>
      <c r="I336" s="115"/>
      <c r="J336" s="99">
        <f t="shared" si="73"/>
        <v>0</v>
      </c>
      <c r="K336" s="115"/>
      <c r="L336" s="115"/>
      <c r="M336" s="71">
        <f t="shared" si="74"/>
        <v>0</v>
      </c>
      <c r="N336" s="140"/>
      <c r="O336" s="140"/>
      <c r="P336" s="71">
        <f t="shared" si="75"/>
        <v>0</v>
      </c>
      <c r="Q336" s="115"/>
      <c r="R336" s="115"/>
      <c r="S336" s="99">
        <f t="shared" si="76"/>
        <v>0</v>
      </c>
      <c r="T336" s="115"/>
      <c r="U336" s="115"/>
      <c r="V336" s="99">
        <f t="shared" si="77"/>
        <v>0</v>
      </c>
      <c r="W336" s="115"/>
      <c r="X336" s="115"/>
      <c r="Y336" s="71">
        <f t="shared" si="78"/>
        <v>0</v>
      </c>
      <c r="Z336" s="141"/>
      <c r="AA336" s="141"/>
      <c r="AB336" s="71">
        <f t="shared" si="79"/>
        <v>0</v>
      </c>
      <c r="AC336" s="140"/>
      <c r="AD336" s="140"/>
      <c r="AE336" s="110">
        <f t="shared" si="80"/>
        <v>0</v>
      </c>
      <c r="AF336" s="140"/>
      <c r="AG336" s="140"/>
      <c r="AH336" s="71">
        <f t="shared" si="81"/>
        <v>0</v>
      </c>
      <c r="AI336" s="141"/>
      <c r="AJ336" s="142"/>
      <c r="AK336" s="53">
        <f t="shared" si="68"/>
        <v>0</v>
      </c>
      <c r="AL336" s="69"/>
      <c r="AM336" s="114" t="str">
        <f t="shared" si="69"/>
        <v/>
      </c>
      <c r="AN336" s="114" t="str">
        <f t="shared" si="70"/>
        <v/>
      </c>
    </row>
    <row r="337" spans="1:40" s="2" customFormat="1" ht="24.95" customHeight="1" x14ac:dyDescent="0.2">
      <c r="A337" s="10">
        <f t="shared" si="82"/>
        <v>312</v>
      </c>
      <c r="B337" s="115"/>
      <c r="C337" s="115"/>
      <c r="D337" s="99">
        <f t="shared" si="71"/>
        <v>0</v>
      </c>
      <c r="E337" s="115"/>
      <c r="F337" s="115"/>
      <c r="G337" s="105">
        <f t="shared" si="72"/>
        <v>0</v>
      </c>
      <c r="H337" s="115"/>
      <c r="I337" s="115"/>
      <c r="J337" s="99">
        <f t="shared" si="73"/>
        <v>0</v>
      </c>
      <c r="K337" s="115"/>
      <c r="L337" s="115"/>
      <c r="M337" s="71">
        <f t="shared" si="74"/>
        <v>0</v>
      </c>
      <c r="N337" s="140"/>
      <c r="O337" s="140"/>
      <c r="P337" s="71">
        <f t="shared" si="75"/>
        <v>0</v>
      </c>
      <c r="Q337" s="115"/>
      <c r="R337" s="115"/>
      <c r="S337" s="99">
        <f t="shared" si="76"/>
        <v>0</v>
      </c>
      <c r="T337" s="115"/>
      <c r="U337" s="115"/>
      <c r="V337" s="99">
        <f t="shared" si="77"/>
        <v>0</v>
      </c>
      <c r="W337" s="115"/>
      <c r="X337" s="115"/>
      <c r="Y337" s="71">
        <f t="shared" si="78"/>
        <v>0</v>
      </c>
      <c r="Z337" s="141"/>
      <c r="AA337" s="141"/>
      <c r="AB337" s="71">
        <f t="shared" si="79"/>
        <v>0</v>
      </c>
      <c r="AC337" s="140"/>
      <c r="AD337" s="140"/>
      <c r="AE337" s="110">
        <f t="shared" si="80"/>
        <v>0</v>
      </c>
      <c r="AF337" s="140"/>
      <c r="AG337" s="140"/>
      <c r="AH337" s="71">
        <f t="shared" si="81"/>
        <v>0</v>
      </c>
      <c r="AI337" s="141"/>
      <c r="AJ337" s="142"/>
      <c r="AK337" s="53">
        <f t="shared" si="68"/>
        <v>0</v>
      </c>
      <c r="AL337" s="69"/>
      <c r="AM337" s="114" t="str">
        <f t="shared" si="69"/>
        <v/>
      </c>
      <c r="AN337" s="114" t="str">
        <f t="shared" si="70"/>
        <v/>
      </c>
    </row>
    <row r="338" spans="1:40" s="2" customFormat="1" ht="24.95" customHeight="1" x14ac:dyDescent="0.2">
      <c r="A338" s="10">
        <f t="shared" si="82"/>
        <v>313</v>
      </c>
      <c r="B338" s="115"/>
      <c r="C338" s="115"/>
      <c r="D338" s="99">
        <f t="shared" si="71"/>
        <v>0</v>
      </c>
      <c r="E338" s="115"/>
      <c r="F338" s="115"/>
      <c r="G338" s="105">
        <f t="shared" si="72"/>
        <v>0</v>
      </c>
      <c r="H338" s="115"/>
      <c r="I338" s="115"/>
      <c r="J338" s="99">
        <f t="shared" si="73"/>
        <v>0</v>
      </c>
      <c r="K338" s="115"/>
      <c r="L338" s="115"/>
      <c r="M338" s="71">
        <f t="shared" si="74"/>
        <v>0</v>
      </c>
      <c r="N338" s="140"/>
      <c r="O338" s="140"/>
      <c r="P338" s="71">
        <f t="shared" si="75"/>
        <v>0</v>
      </c>
      <c r="Q338" s="115"/>
      <c r="R338" s="115"/>
      <c r="S338" s="99">
        <f t="shared" si="76"/>
        <v>0</v>
      </c>
      <c r="T338" s="115"/>
      <c r="U338" s="115"/>
      <c r="V338" s="99">
        <f t="shared" si="77"/>
        <v>0</v>
      </c>
      <c r="W338" s="115"/>
      <c r="X338" s="115"/>
      <c r="Y338" s="71">
        <f t="shared" si="78"/>
        <v>0</v>
      </c>
      <c r="Z338" s="141"/>
      <c r="AA338" s="141"/>
      <c r="AB338" s="71">
        <f t="shared" si="79"/>
        <v>0</v>
      </c>
      <c r="AC338" s="140"/>
      <c r="AD338" s="140"/>
      <c r="AE338" s="110">
        <f t="shared" si="80"/>
        <v>0</v>
      </c>
      <c r="AF338" s="140"/>
      <c r="AG338" s="140"/>
      <c r="AH338" s="71">
        <f t="shared" si="81"/>
        <v>0</v>
      </c>
      <c r="AI338" s="141"/>
      <c r="AJ338" s="142"/>
      <c r="AK338" s="53">
        <f t="shared" si="68"/>
        <v>0</v>
      </c>
      <c r="AL338" s="69"/>
      <c r="AM338" s="114" t="str">
        <f t="shared" si="69"/>
        <v/>
      </c>
      <c r="AN338" s="114" t="str">
        <f t="shared" si="70"/>
        <v/>
      </c>
    </row>
    <row r="339" spans="1:40" s="2" customFormat="1" ht="24.95" customHeight="1" x14ac:dyDescent="0.2">
      <c r="A339" s="10">
        <f t="shared" si="82"/>
        <v>314</v>
      </c>
      <c r="B339" s="115"/>
      <c r="C339" s="115"/>
      <c r="D339" s="99">
        <f t="shared" si="71"/>
        <v>0</v>
      </c>
      <c r="E339" s="115"/>
      <c r="F339" s="115"/>
      <c r="G339" s="105">
        <f t="shared" si="72"/>
        <v>0</v>
      </c>
      <c r="H339" s="115"/>
      <c r="I339" s="115"/>
      <c r="J339" s="99">
        <f t="shared" si="73"/>
        <v>0</v>
      </c>
      <c r="K339" s="115"/>
      <c r="L339" s="115"/>
      <c r="M339" s="71">
        <f t="shared" si="74"/>
        <v>0</v>
      </c>
      <c r="N339" s="140"/>
      <c r="O339" s="140"/>
      <c r="P339" s="71">
        <f t="shared" si="75"/>
        <v>0</v>
      </c>
      <c r="Q339" s="115"/>
      <c r="R339" s="115"/>
      <c r="S339" s="99">
        <f t="shared" si="76"/>
        <v>0</v>
      </c>
      <c r="T339" s="115"/>
      <c r="U339" s="115"/>
      <c r="V339" s="99">
        <f t="shared" si="77"/>
        <v>0</v>
      </c>
      <c r="W339" s="115"/>
      <c r="X339" s="115"/>
      <c r="Y339" s="71">
        <f t="shared" si="78"/>
        <v>0</v>
      </c>
      <c r="Z339" s="141"/>
      <c r="AA339" s="141"/>
      <c r="AB339" s="71">
        <f t="shared" si="79"/>
        <v>0</v>
      </c>
      <c r="AC339" s="140"/>
      <c r="AD339" s="140"/>
      <c r="AE339" s="110">
        <f t="shared" si="80"/>
        <v>0</v>
      </c>
      <c r="AF339" s="140"/>
      <c r="AG339" s="140"/>
      <c r="AH339" s="71">
        <f t="shared" si="81"/>
        <v>0</v>
      </c>
      <c r="AI339" s="141"/>
      <c r="AJ339" s="142"/>
      <c r="AK339" s="53">
        <f t="shared" si="68"/>
        <v>0</v>
      </c>
      <c r="AL339" s="69"/>
      <c r="AM339" s="114" t="str">
        <f t="shared" si="69"/>
        <v/>
      </c>
      <c r="AN339" s="114" t="str">
        <f t="shared" si="70"/>
        <v/>
      </c>
    </row>
    <row r="340" spans="1:40" s="2" customFormat="1" ht="24.95" customHeight="1" x14ac:dyDescent="0.2">
      <c r="A340" s="10">
        <f t="shared" si="82"/>
        <v>315</v>
      </c>
      <c r="B340" s="115"/>
      <c r="C340" s="115"/>
      <c r="D340" s="99">
        <f t="shared" si="71"/>
        <v>0</v>
      </c>
      <c r="E340" s="115"/>
      <c r="F340" s="115"/>
      <c r="G340" s="105">
        <f t="shared" si="72"/>
        <v>0</v>
      </c>
      <c r="H340" s="115"/>
      <c r="I340" s="115"/>
      <c r="J340" s="99">
        <f t="shared" si="73"/>
        <v>0</v>
      </c>
      <c r="K340" s="115"/>
      <c r="L340" s="115"/>
      <c r="M340" s="71">
        <f t="shared" si="74"/>
        <v>0</v>
      </c>
      <c r="N340" s="140"/>
      <c r="O340" s="140"/>
      <c r="P340" s="71">
        <f t="shared" si="75"/>
        <v>0</v>
      </c>
      <c r="Q340" s="115"/>
      <c r="R340" s="115"/>
      <c r="S340" s="99">
        <f t="shared" si="76"/>
        <v>0</v>
      </c>
      <c r="T340" s="115"/>
      <c r="U340" s="115"/>
      <c r="V340" s="99">
        <f t="shared" si="77"/>
        <v>0</v>
      </c>
      <c r="W340" s="115"/>
      <c r="X340" s="115"/>
      <c r="Y340" s="71">
        <f t="shared" si="78"/>
        <v>0</v>
      </c>
      <c r="Z340" s="141"/>
      <c r="AA340" s="141"/>
      <c r="AB340" s="71">
        <f t="shared" si="79"/>
        <v>0</v>
      </c>
      <c r="AC340" s="140"/>
      <c r="AD340" s="140"/>
      <c r="AE340" s="110">
        <f t="shared" si="80"/>
        <v>0</v>
      </c>
      <c r="AF340" s="140"/>
      <c r="AG340" s="140"/>
      <c r="AH340" s="71">
        <f t="shared" si="81"/>
        <v>0</v>
      </c>
      <c r="AI340" s="141"/>
      <c r="AJ340" s="142"/>
      <c r="AK340" s="53">
        <f t="shared" si="68"/>
        <v>0</v>
      </c>
      <c r="AL340" s="69"/>
      <c r="AM340" s="114" t="str">
        <f t="shared" si="69"/>
        <v/>
      </c>
      <c r="AN340" s="114" t="str">
        <f t="shared" si="70"/>
        <v/>
      </c>
    </row>
    <row r="341" spans="1:40" s="5" customFormat="1" ht="24.95" customHeight="1" x14ac:dyDescent="0.25">
      <c r="A341" s="10">
        <f t="shared" si="82"/>
        <v>316</v>
      </c>
      <c r="B341" s="115"/>
      <c r="C341" s="115"/>
      <c r="D341" s="99">
        <f t="shared" si="71"/>
        <v>0</v>
      </c>
      <c r="E341" s="115"/>
      <c r="F341" s="115"/>
      <c r="G341" s="105">
        <f t="shared" si="72"/>
        <v>0</v>
      </c>
      <c r="H341" s="115"/>
      <c r="I341" s="115"/>
      <c r="J341" s="99">
        <f t="shared" si="73"/>
        <v>0</v>
      </c>
      <c r="K341" s="115"/>
      <c r="L341" s="115"/>
      <c r="M341" s="71">
        <f t="shared" si="74"/>
        <v>0</v>
      </c>
      <c r="N341" s="140"/>
      <c r="O341" s="140"/>
      <c r="P341" s="71">
        <f t="shared" si="75"/>
        <v>0</v>
      </c>
      <c r="Q341" s="115"/>
      <c r="R341" s="115"/>
      <c r="S341" s="99">
        <f t="shared" si="76"/>
        <v>0</v>
      </c>
      <c r="T341" s="115"/>
      <c r="U341" s="115"/>
      <c r="V341" s="99">
        <f t="shared" si="77"/>
        <v>0</v>
      </c>
      <c r="W341" s="115"/>
      <c r="X341" s="115"/>
      <c r="Y341" s="71">
        <f t="shared" si="78"/>
        <v>0</v>
      </c>
      <c r="Z341" s="141"/>
      <c r="AA341" s="141"/>
      <c r="AB341" s="71">
        <f t="shared" si="79"/>
        <v>0</v>
      </c>
      <c r="AC341" s="140"/>
      <c r="AD341" s="140"/>
      <c r="AE341" s="110">
        <f t="shared" si="80"/>
        <v>0</v>
      </c>
      <c r="AF341" s="140"/>
      <c r="AG341" s="140"/>
      <c r="AH341" s="71">
        <f t="shared" si="81"/>
        <v>0</v>
      </c>
      <c r="AI341" s="141"/>
      <c r="AJ341" s="142"/>
      <c r="AK341" s="53">
        <f t="shared" si="68"/>
        <v>0</v>
      </c>
      <c r="AL341" s="67"/>
      <c r="AM341" s="114" t="str">
        <f t="shared" si="69"/>
        <v/>
      </c>
      <c r="AN341" s="114" t="str">
        <f t="shared" si="70"/>
        <v/>
      </c>
    </row>
    <row r="342" spans="1:40" s="4" customFormat="1" ht="24.95" customHeight="1" x14ac:dyDescent="0.25">
      <c r="A342" s="10">
        <f t="shared" si="82"/>
        <v>317</v>
      </c>
      <c r="B342" s="115"/>
      <c r="C342" s="115"/>
      <c r="D342" s="99">
        <f t="shared" si="71"/>
        <v>0</v>
      </c>
      <c r="E342" s="115"/>
      <c r="F342" s="115"/>
      <c r="G342" s="105">
        <f t="shared" si="72"/>
        <v>0</v>
      </c>
      <c r="H342" s="115"/>
      <c r="I342" s="115"/>
      <c r="J342" s="99">
        <f t="shared" si="73"/>
        <v>0</v>
      </c>
      <c r="K342" s="115"/>
      <c r="L342" s="115"/>
      <c r="M342" s="71">
        <f t="shared" si="74"/>
        <v>0</v>
      </c>
      <c r="N342" s="140"/>
      <c r="O342" s="140"/>
      <c r="P342" s="71">
        <f t="shared" si="75"/>
        <v>0</v>
      </c>
      <c r="Q342" s="115"/>
      <c r="R342" s="115"/>
      <c r="S342" s="99">
        <f t="shared" si="76"/>
        <v>0</v>
      </c>
      <c r="T342" s="115"/>
      <c r="U342" s="115"/>
      <c r="V342" s="99">
        <f t="shared" si="77"/>
        <v>0</v>
      </c>
      <c r="W342" s="115"/>
      <c r="X342" s="115"/>
      <c r="Y342" s="71">
        <f t="shared" si="78"/>
        <v>0</v>
      </c>
      <c r="Z342" s="141"/>
      <c r="AA342" s="141"/>
      <c r="AB342" s="71">
        <f t="shared" si="79"/>
        <v>0</v>
      </c>
      <c r="AC342" s="140"/>
      <c r="AD342" s="140"/>
      <c r="AE342" s="110">
        <f t="shared" si="80"/>
        <v>0</v>
      </c>
      <c r="AF342" s="140"/>
      <c r="AG342" s="140"/>
      <c r="AH342" s="71">
        <f t="shared" si="81"/>
        <v>0</v>
      </c>
      <c r="AI342" s="141"/>
      <c r="AJ342" s="142"/>
      <c r="AK342" s="53">
        <f t="shared" si="68"/>
        <v>0</v>
      </c>
      <c r="AL342" s="68"/>
      <c r="AM342" s="114" t="str">
        <f t="shared" si="69"/>
        <v/>
      </c>
      <c r="AN342" s="114" t="str">
        <f t="shared" si="70"/>
        <v/>
      </c>
    </row>
    <row r="343" spans="1:40" s="2" customFormat="1" ht="24.95" customHeight="1" x14ac:dyDescent="0.2">
      <c r="A343" s="10">
        <f t="shared" si="82"/>
        <v>318</v>
      </c>
      <c r="B343" s="115"/>
      <c r="C343" s="115"/>
      <c r="D343" s="99">
        <f t="shared" si="71"/>
        <v>0</v>
      </c>
      <c r="E343" s="115"/>
      <c r="F343" s="115"/>
      <c r="G343" s="105">
        <f t="shared" si="72"/>
        <v>0</v>
      </c>
      <c r="H343" s="115"/>
      <c r="I343" s="115"/>
      <c r="J343" s="99">
        <f t="shared" si="73"/>
        <v>0</v>
      </c>
      <c r="K343" s="115"/>
      <c r="L343" s="115"/>
      <c r="M343" s="71">
        <f t="shared" si="74"/>
        <v>0</v>
      </c>
      <c r="N343" s="140"/>
      <c r="O343" s="140"/>
      <c r="P343" s="71">
        <f t="shared" si="75"/>
        <v>0</v>
      </c>
      <c r="Q343" s="115"/>
      <c r="R343" s="115"/>
      <c r="S343" s="99">
        <f t="shared" si="76"/>
        <v>0</v>
      </c>
      <c r="T343" s="115"/>
      <c r="U343" s="115"/>
      <c r="V343" s="99">
        <f t="shared" si="77"/>
        <v>0</v>
      </c>
      <c r="W343" s="115"/>
      <c r="X343" s="115"/>
      <c r="Y343" s="71">
        <f t="shared" si="78"/>
        <v>0</v>
      </c>
      <c r="Z343" s="141"/>
      <c r="AA343" s="141"/>
      <c r="AB343" s="71">
        <f t="shared" si="79"/>
        <v>0</v>
      </c>
      <c r="AC343" s="140"/>
      <c r="AD343" s="140"/>
      <c r="AE343" s="110">
        <f t="shared" si="80"/>
        <v>0</v>
      </c>
      <c r="AF343" s="140"/>
      <c r="AG343" s="140"/>
      <c r="AH343" s="71">
        <f t="shared" si="81"/>
        <v>0</v>
      </c>
      <c r="AI343" s="141"/>
      <c r="AJ343" s="142"/>
      <c r="AK343" s="53">
        <f t="shared" si="68"/>
        <v>0</v>
      </c>
      <c r="AL343" s="69"/>
      <c r="AM343" s="114" t="str">
        <f t="shared" si="69"/>
        <v/>
      </c>
      <c r="AN343" s="114" t="str">
        <f t="shared" si="70"/>
        <v/>
      </c>
    </row>
    <row r="344" spans="1:40" s="2" customFormat="1" ht="24.95" customHeight="1" x14ac:dyDescent="0.2">
      <c r="A344" s="10">
        <f t="shared" si="82"/>
        <v>319</v>
      </c>
      <c r="B344" s="115"/>
      <c r="C344" s="115"/>
      <c r="D344" s="99">
        <f t="shared" si="71"/>
        <v>0</v>
      </c>
      <c r="E344" s="115"/>
      <c r="F344" s="115"/>
      <c r="G344" s="105">
        <f t="shared" si="72"/>
        <v>0</v>
      </c>
      <c r="H344" s="115"/>
      <c r="I344" s="115"/>
      <c r="J344" s="99">
        <f t="shared" si="73"/>
        <v>0</v>
      </c>
      <c r="K344" s="115"/>
      <c r="L344" s="115"/>
      <c r="M344" s="71">
        <f t="shared" si="74"/>
        <v>0</v>
      </c>
      <c r="N344" s="140"/>
      <c r="O344" s="140"/>
      <c r="P344" s="71">
        <f t="shared" si="75"/>
        <v>0</v>
      </c>
      <c r="Q344" s="115"/>
      <c r="R344" s="115"/>
      <c r="S344" s="99">
        <f t="shared" si="76"/>
        <v>0</v>
      </c>
      <c r="T344" s="115"/>
      <c r="U344" s="115"/>
      <c r="V344" s="99">
        <f t="shared" si="77"/>
        <v>0</v>
      </c>
      <c r="W344" s="115"/>
      <c r="X344" s="115"/>
      <c r="Y344" s="71">
        <f t="shared" si="78"/>
        <v>0</v>
      </c>
      <c r="Z344" s="141"/>
      <c r="AA344" s="141"/>
      <c r="AB344" s="71">
        <f t="shared" si="79"/>
        <v>0</v>
      </c>
      <c r="AC344" s="140"/>
      <c r="AD344" s="140"/>
      <c r="AE344" s="110">
        <f t="shared" si="80"/>
        <v>0</v>
      </c>
      <c r="AF344" s="140"/>
      <c r="AG344" s="140"/>
      <c r="AH344" s="71">
        <f t="shared" si="81"/>
        <v>0</v>
      </c>
      <c r="AI344" s="141"/>
      <c r="AJ344" s="142"/>
      <c r="AK344" s="53">
        <f t="shared" si="68"/>
        <v>0</v>
      </c>
      <c r="AL344" s="69"/>
      <c r="AM344" s="114" t="str">
        <f t="shared" si="69"/>
        <v/>
      </c>
      <c r="AN344" s="114" t="str">
        <f t="shared" si="70"/>
        <v/>
      </c>
    </row>
    <row r="345" spans="1:40" s="2" customFormat="1" ht="24.95" customHeight="1" x14ac:dyDescent="0.2">
      <c r="A345" s="10">
        <f t="shared" si="82"/>
        <v>320</v>
      </c>
      <c r="B345" s="115"/>
      <c r="C345" s="115"/>
      <c r="D345" s="99">
        <f t="shared" si="71"/>
        <v>0</v>
      </c>
      <c r="E345" s="115"/>
      <c r="F345" s="115"/>
      <c r="G345" s="105">
        <f t="shared" si="72"/>
        <v>0</v>
      </c>
      <c r="H345" s="115"/>
      <c r="I345" s="115"/>
      <c r="J345" s="99">
        <f t="shared" si="73"/>
        <v>0</v>
      </c>
      <c r="K345" s="115"/>
      <c r="L345" s="115"/>
      <c r="M345" s="71">
        <f t="shared" si="74"/>
        <v>0</v>
      </c>
      <c r="N345" s="140"/>
      <c r="O345" s="140"/>
      <c r="P345" s="71">
        <f t="shared" si="75"/>
        <v>0</v>
      </c>
      <c r="Q345" s="115"/>
      <c r="R345" s="115"/>
      <c r="S345" s="99">
        <f t="shared" si="76"/>
        <v>0</v>
      </c>
      <c r="T345" s="115"/>
      <c r="U345" s="115"/>
      <c r="V345" s="99">
        <f t="shared" si="77"/>
        <v>0</v>
      </c>
      <c r="W345" s="115"/>
      <c r="X345" s="115"/>
      <c r="Y345" s="71">
        <f t="shared" si="78"/>
        <v>0</v>
      </c>
      <c r="Z345" s="141"/>
      <c r="AA345" s="141"/>
      <c r="AB345" s="71">
        <f t="shared" si="79"/>
        <v>0</v>
      </c>
      <c r="AC345" s="140"/>
      <c r="AD345" s="140"/>
      <c r="AE345" s="110">
        <f t="shared" si="80"/>
        <v>0</v>
      </c>
      <c r="AF345" s="140"/>
      <c r="AG345" s="140"/>
      <c r="AH345" s="71">
        <f t="shared" si="81"/>
        <v>0</v>
      </c>
      <c r="AI345" s="141"/>
      <c r="AJ345" s="142"/>
      <c r="AK345" s="53">
        <f t="shared" si="68"/>
        <v>0</v>
      </c>
      <c r="AL345" s="69"/>
      <c r="AM345" s="114" t="str">
        <f t="shared" si="69"/>
        <v/>
      </c>
      <c r="AN345" s="114" t="str">
        <f t="shared" si="70"/>
        <v/>
      </c>
    </row>
    <row r="346" spans="1:40" s="2" customFormat="1" ht="24.95" customHeight="1" x14ac:dyDescent="0.2">
      <c r="A346" s="10">
        <f t="shared" si="82"/>
        <v>321</v>
      </c>
      <c r="B346" s="115"/>
      <c r="C346" s="115"/>
      <c r="D346" s="99">
        <f t="shared" si="71"/>
        <v>0</v>
      </c>
      <c r="E346" s="115"/>
      <c r="F346" s="115"/>
      <c r="G346" s="105">
        <f t="shared" si="72"/>
        <v>0</v>
      </c>
      <c r="H346" s="115"/>
      <c r="I346" s="115"/>
      <c r="J346" s="99">
        <f t="shared" si="73"/>
        <v>0</v>
      </c>
      <c r="K346" s="115"/>
      <c r="L346" s="115"/>
      <c r="M346" s="71">
        <f t="shared" si="74"/>
        <v>0</v>
      </c>
      <c r="N346" s="140"/>
      <c r="O346" s="140"/>
      <c r="P346" s="71">
        <f t="shared" si="75"/>
        <v>0</v>
      </c>
      <c r="Q346" s="115"/>
      <c r="R346" s="115"/>
      <c r="S346" s="99">
        <f t="shared" si="76"/>
        <v>0</v>
      </c>
      <c r="T346" s="115"/>
      <c r="U346" s="115"/>
      <c r="V346" s="99">
        <f t="shared" si="77"/>
        <v>0</v>
      </c>
      <c r="W346" s="115"/>
      <c r="X346" s="115"/>
      <c r="Y346" s="71">
        <f t="shared" si="78"/>
        <v>0</v>
      </c>
      <c r="Z346" s="141"/>
      <c r="AA346" s="141"/>
      <c r="AB346" s="71">
        <f t="shared" si="79"/>
        <v>0</v>
      </c>
      <c r="AC346" s="140"/>
      <c r="AD346" s="140"/>
      <c r="AE346" s="110">
        <f t="shared" si="80"/>
        <v>0</v>
      </c>
      <c r="AF346" s="140"/>
      <c r="AG346" s="140"/>
      <c r="AH346" s="71">
        <f t="shared" si="81"/>
        <v>0</v>
      </c>
      <c r="AI346" s="141"/>
      <c r="AJ346" s="142"/>
      <c r="AK346" s="53">
        <f t="shared" si="68"/>
        <v>0</v>
      </c>
      <c r="AL346" s="69"/>
      <c r="AM346" s="114" t="str">
        <f t="shared" si="69"/>
        <v/>
      </c>
      <c r="AN346" s="114" t="str">
        <f t="shared" si="70"/>
        <v/>
      </c>
    </row>
    <row r="347" spans="1:40" s="2" customFormat="1" ht="24.95" customHeight="1" x14ac:dyDescent="0.2">
      <c r="A347" s="10">
        <f t="shared" si="82"/>
        <v>322</v>
      </c>
      <c r="B347" s="115"/>
      <c r="C347" s="115"/>
      <c r="D347" s="99">
        <f t="shared" ref="D347:D410" si="83">IF(ISBLANK(B347),0,1)</f>
        <v>0</v>
      </c>
      <c r="E347" s="115"/>
      <c r="F347" s="115"/>
      <c r="G347" s="105">
        <f t="shared" ref="G347:G410" si="84">IF(ISBLANK(E347)*AND(B347&lt;&gt;"")*AND(B347=Area),1,0)</f>
        <v>0</v>
      </c>
      <c r="H347" s="115"/>
      <c r="I347" s="115"/>
      <c r="J347" s="99">
        <f t="shared" ref="J347:J410" si="85">IF(ISBLANK(H347)*AND(B347&lt;&gt;""),1,0)</f>
        <v>0</v>
      </c>
      <c r="K347" s="115"/>
      <c r="L347" s="115"/>
      <c r="M347" s="71">
        <f t="shared" ref="M347:M410" si="86">IF(ISBLANK(K347)*AND(B347&lt;&gt;"")*AND(H347="Others (editable)"),1,0)</f>
        <v>0</v>
      </c>
      <c r="N347" s="140"/>
      <c r="O347" s="140"/>
      <c r="P347" s="71">
        <f t="shared" ref="P347:P410" si="87">IF(ISBLANK(N347)*AND(B347&lt;&gt;""),1,0)</f>
        <v>0</v>
      </c>
      <c r="Q347" s="115"/>
      <c r="R347" s="115"/>
      <c r="S347" s="99">
        <f t="shared" ref="S347:S410" si="88">IF(ISBLANK(Q347)*AND(B347&lt;&gt;"")*AND(B347&lt;&gt;Area),1,0)</f>
        <v>0</v>
      </c>
      <c r="T347" s="115"/>
      <c r="U347" s="115"/>
      <c r="V347" s="99">
        <f t="shared" ref="V347:V410" si="89">IF(ISBLANK(T347)*AND(B347&lt;&gt;"")*AND(B347&lt;&gt;Area),1,0)</f>
        <v>0</v>
      </c>
      <c r="W347" s="115"/>
      <c r="X347" s="115"/>
      <c r="Y347" s="71">
        <f t="shared" ref="Y347:Y410" si="90">IF(ISBLANK(W347)*AND(B347&lt;&gt;"")*AND(B347&lt;&gt;Area),1,0)</f>
        <v>0</v>
      </c>
      <c r="Z347" s="141"/>
      <c r="AA347" s="141"/>
      <c r="AB347" s="71">
        <f t="shared" ref="AB347:AB410" si="91">IF(ISBLANK(Z347)*AND(B347&lt;&gt;""),1,0)</f>
        <v>0</v>
      </c>
      <c r="AC347" s="140"/>
      <c r="AD347" s="140"/>
      <c r="AE347" s="110">
        <f t="shared" ref="AE347:AE410" si="92">IF(ISBLANK(AC347)*AND(B347&lt;&gt;""),1,0)</f>
        <v>0</v>
      </c>
      <c r="AF347" s="140"/>
      <c r="AG347" s="140"/>
      <c r="AH347" s="71">
        <f t="shared" ref="AH347:AH410" si="93">IF(ISBLANK(AF347)*AND(B347&lt;&gt;"")*AND(B347&lt;&gt;Area),1,0)</f>
        <v>0</v>
      </c>
      <c r="AI347" s="141"/>
      <c r="AJ347" s="142"/>
      <c r="AK347" s="53">
        <f t="shared" si="68"/>
        <v>0</v>
      </c>
      <c r="AL347" s="69"/>
      <c r="AM347" s="114" t="str">
        <f t="shared" si="69"/>
        <v/>
      </c>
      <c r="AN347" s="114" t="str">
        <f t="shared" si="70"/>
        <v/>
      </c>
    </row>
    <row r="348" spans="1:40" s="2" customFormat="1" ht="24.95" customHeight="1" x14ac:dyDescent="0.2">
      <c r="A348" s="10">
        <f t="shared" ref="A348:A411" si="94">A347+1</f>
        <v>323</v>
      </c>
      <c r="B348" s="115"/>
      <c r="C348" s="115"/>
      <c r="D348" s="99">
        <f t="shared" si="83"/>
        <v>0</v>
      </c>
      <c r="E348" s="115"/>
      <c r="F348" s="115"/>
      <c r="G348" s="105">
        <f t="shared" si="84"/>
        <v>0</v>
      </c>
      <c r="H348" s="115"/>
      <c r="I348" s="115"/>
      <c r="J348" s="99">
        <f t="shared" si="85"/>
        <v>0</v>
      </c>
      <c r="K348" s="115"/>
      <c r="L348" s="115"/>
      <c r="M348" s="71">
        <f t="shared" si="86"/>
        <v>0</v>
      </c>
      <c r="N348" s="140"/>
      <c r="O348" s="140"/>
      <c r="P348" s="71">
        <f t="shared" si="87"/>
        <v>0</v>
      </c>
      <c r="Q348" s="115"/>
      <c r="R348" s="115"/>
      <c r="S348" s="99">
        <f t="shared" si="88"/>
        <v>0</v>
      </c>
      <c r="T348" s="115"/>
      <c r="U348" s="115"/>
      <c r="V348" s="99">
        <f t="shared" si="89"/>
        <v>0</v>
      </c>
      <c r="W348" s="115"/>
      <c r="X348" s="115"/>
      <c r="Y348" s="71">
        <f t="shared" si="90"/>
        <v>0</v>
      </c>
      <c r="Z348" s="141"/>
      <c r="AA348" s="141"/>
      <c r="AB348" s="71">
        <f t="shared" si="91"/>
        <v>0</v>
      </c>
      <c r="AC348" s="140"/>
      <c r="AD348" s="140"/>
      <c r="AE348" s="110">
        <f t="shared" si="92"/>
        <v>0</v>
      </c>
      <c r="AF348" s="140"/>
      <c r="AG348" s="140"/>
      <c r="AH348" s="71">
        <f t="shared" si="93"/>
        <v>0</v>
      </c>
      <c r="AI348" s="141"/>
      <c r="AJ348" s="142"/>
      <c r="AK348" s="53">
        <f t="shared" si="68"/>
        <v>0</v>
      </c>
      <c r="AL348" s="69"/>
      <c r="AM348" s="114" t="str">
        <f t="shared" si="69"/>
        <v/>
      </c>
      <c r="AN348" s="114" t="str">
        <f t="shared" si="70"/>
        <v/>
      </c>
    </row>
    <row r="349" spans="1:40" s="5" customFormat="1" ht="24.95" customHeight="1" x14ac:dyDescent="0.25">
      <c r="A349" s="10">
        <f t="shared" si="94"/>
        <v>324</v>
      </c>
      <c r="B349" s="115"/>
      <c r="C349" s="115"/>
      <c r="D349" s="99">
        <f t="shared" si="83"/>
        <v>0</v>
      </c>
      <c r="E349" s="115"/>
      <c r="F349" s="115"/>
      <c r="G349" s="105">
        <f t="shared" si="84"/>
        <v>0</v>
      </c>
      <c r="H349" s="115"/>
      <c r="I349" s="115"/>
      <c r="J349" s="99">
        <f t="shared" si="85"/>
        <v>0</v>
      </c>
      <c r="K349" s="115"/>
      <c r="L349" s="115"/>
      <c r="M349" s="71">
        <f t="shared" si="86"/>
        <v>0</v>
      </c>
      <c r="N349" s="140"/>
      <c r="O349" s="140"/>
      <c r="P349" s="71">
        <f t="shared" si="87"/>
        <v>0</v>
      </c>
      <c r="Q349" s="115"/>
      <c r="R349" s="115"/>
      <c r="S349" s="99">
        <f t="shared" si="88"/>
        <v>0</v>
      </c>
      <c r="T349" s="115"/>
      <c r="U349" s="115"/>
      <c r="V349" s="99">
        <f t="shared" si="89"/>
        <v>0</v>
      </c>
      <c r="W349" s="115"/>
      <c r="X349" s="115"/>
      <c r="Y349" s="71">
        <f t="shared" si="90"/>
        <v>0</v>
      </c>
      <c r="Z349" s="141"/>
      <c r="AA349" s="141"/>
      <c r="AB349" s="71">
        <f t="shared" si="91"/>
        <v>0</v>
      </c>
      <c r="AC349" s="140"/>
      <c r="AD349" s="140"/>
      <c r="AE349" s="110">
        <f t="shared" si="92"/>
        <v>0</v>
      </c>
      <c r="AF349" s="140"/>
      <c r="AG349" s="140"/>
      <c r="AH349" s="71">
        <f t="shared" si="93"/>
        <v>0</v>
      </c>
      <c r="AI349" s="141"/>
      <c r="AJ349" s="142"/>
      <c r="AK349" s="53">
        <f t="shared" si="68"/>
        <v>0</v>
      </c>
      <c r="AL349" s="67"/>
      <c r="AM349" s="114" t="str">
        <f t="shared" si="69"/>
        <v/>
      </c>
      <c r="AN349" s="114" t="str">
        <f t="shared" si="70"/>
        <v/>
      </c>
    </row>
    <row r="350" spans="1:40" s="4" customFormat="1" ht="24.95" customHeight="1" x14ac:dyDescent="0.25">
      <c r="A350" s="10">
        <f t="shared" si="94"/>
        <v>325</v>
      </c>
      <c r="B350" s="115"/>
      <c r="C350" s="115"/>
      <c r="D350" s="99">
        <f t="shared" si="83"/>
        <v>0</v>
      </c>
      <c r="E350" s="115"/>
      <c r="F350" s="115"/>
      <c r="G350" s="105">
        <f t="shared" si="84"/>
        <v>0</v>
      </c>
      <c r="H350" s="115"/>
      <c r="I350" s="115"/>
      <c r="J350" s="99">
        <f t="shared" si="85"/>
        <v>0</v>
      </c>
      <c r="K350" s="115"/>
      <c r="L350" s="115"/>
      <c r="M350" s="71">
        <f t="shared" si="86"/>
        <v>0</v>
      </c>
      <c r="N350" s="140"/>
      <c r="O350" s="140"/>
      <c r="P350" s="71">
        <f t="shared" si="87"/>
        <v>0</v>
      </c>
      <c r="Q350" s="115"/>
      <c r="R350" s="115"/>
      <c r="S350" s="99">
        <f t="shared" si="88"/>
        <v>0</v>
      </c>
      <c r="T350" s="115"/>
      <c r="U350" s="115"/>
      <c r="V350" s="99">
        <f t="shared" si="89"/>
        <v>0</v>
      </c>
      <c r="W350" s="115"/>
      <c r="X350" s="115"/>
      <c r="Y350" s="71">
        <f t="shared" si="90"/>
        <v>0</v>
      </c>
      <c r="Z350" s="141"/>
      <c r="AA350" s="141"/>
      <c r="AB350" s="71">
        <f t="shared" si="91"/>
        <v>0</v>
      </c>
      <c r="AC350" s="140"/>
      <c r="AD350" s="140"/>
      <c r="AE350" s="110">
        <f t="shared" si="92"/>
        <v>0</v>
      </c>
      <c r="AF350" s="140"/>
      <c r="AG350" s="140"/>
      <c r="AH350" s="71">
        <f t="shared" si="93"/>
        <v>0</v>
      </c>
      <c r="AI350" s="141"/>
      <c r="AJ350" s="142"/>
      <c r="AK350" s="53">
        <f t="shared" si="68"/>
        <v>0</v>
      </c>
      <c r="AL350" s="68"/>
      <c r="AM350" s="114" t="str">
        <f t="shared" si="69"/>
        <v/>
      </c>
      <c r="AN350" s="114" t="str">
        <f t="shared" si="70"/>
        <v/>
      </c>
    </row>
    <row r="351" spans="1:40" s="2" customFormat="1" ht="24.95" customHeight="1" x14ac:dyDescent="0.2">
      <c r="A351" s="10">
        <f t="shared" si="94"/>
        <v>326</v>
      </c>
      <c r="B351" s="115"/>
      <c r="C351" s="115"/>
      <c r="D351" s="99">
        <f t="shared" si="83"/>
        <v>0</v>
      </c>
      <c r="E351" s="115"/>
      <c r="F351" s="115"/>
      <c r="G351" s="105">
        <f t="shared" si="84"/>
        <v>0</v>
      </c>
      <c r="H351" s="115"/>
      <c r="I351" s="115"/>
      <c r="J351" s="99">
        <f t="shared" si="85"/>
        <v>0</v>
      </c>
      <c r="K351" s="115"/>
      <c r="L351" s="115"/>
      <c r="M351" s="71">
        <f t="shared" si="86"/>
        <v>0</v>
      </c>
      <c r="N351" s="140"/>
      <c r="O351" s="140"/>
      <c r="P351" s="71">
        <f t="shared" si="87"/>
        <v>0</v>
      </c>
      <c r="Q351" s="115"/>
      <c r="R351" s="115"/>
      <c r="S351" s="99">
        <f t="shared" si="88"/>
        <v>0</v>
      </c>
      <c r="T351" s="115"/>
      <c r="U351" s="115"/>
      <c r="V351" s="99">
        <f t="shared" si="89"/>
        <v>0</v>
      </c>
      <c r="W351" s="115"/>
      <c r="X351" s="115"/>
      <c r="Y351" s="71">
        <f t="shared" si="90"/>
        <v>0</v>
      </c>
      <c r="Z351" s="141"/>
      <c r="AA351" s="141"/>
      <c r="AB351" s="71">
        <f t="shared" si="91"/>
        <v>0</v>
      </c>
      <c r="AC351" s="140"/>
      <c r="AD351" s="140"/>
      <c r="AE351" s="110">
        <f t="shared" si="92"/>
        <v>0</v>
      </c>
      <c r="AF351" s="140"/>
      <c r="AG351" s="140"/>
      <c r="AH351" s="71">
        <f t="shared" si="93"/>
        <v>0</v>
      </c>
      <c r="AI351" s="141"/>
      <c r="AJ351" s="142"/>
      <c r="AK351" s="53">
        <f t="shared" si="68"/>
        <v>0</v>
      </c>
      <c r="AL351" s="69"/>
      <c r="AM351" s="114" t="str">
        <f t="shared" si="69"/>
        <v/>
      </c>
      <c r="AN351" s="114" t="str">
        <f t="shared" si="70"/>
        <v/>
      </c>
    </row>
    <row r="352" spans="1:40" s="2" customFormat="1" ht="24.95" customHeight="1" x14ac:dyDescent="0.2">
      <c r="A352" s="10">
        <f t="shared" si="94"/>
        <v>327</v>
      </c>
      <c r="B352" s="115"/>
      <c r="C352" s="115"/>
      <c r="D352" s="99">
        <f t="shared" si="83"/>
        <v>0</v>
      </c>
      <c r="E352" s="115"/>
      <c r="F352" s="115"/>
      <c r="G352" s="105">
        <f t="shared" si="84"/>
        <v>0</v>
      </c>
      <c r="H352" s="115"/>
      <c r="I352" s="115"/>
      <c r="J352" s="99">
        <f t="shared" si="85"/>
        <v>0</v>
      </c>
      <c r="K352" s="115"/>
      <c r="L352" s="115"/>
      <c r="M352" s="71">
        <f t="shared" si="86"/>
        <v>0</v>
      </c>
      <c r="N352" s="140"/>
      <c r="O352" s="140"/>
      <c r="P352" s="71">
        <f t="shared" si="87"/>
        <v>0</v>
      </c>
      <c r="Q352" s="115"/>
      <c r="R352" s="115"/>
      <c r="S352" s="99">
        <f t="shared" si="88"/>
        <v>0</v>
      </c>
      <c r="T352" s="115"/>
      <c r="U352" s="115"/>
      <c r="V352" s="99">
        <f t="shared" si="89"/>
        <v>0</v>
      </c>
      <c r="W352" s="115"/>
      <c r="X352" s="115"/>
      <c r="Y352" s="71">
        <f t="shared" si="90"/>
        <v>0</v>
      </c>
      <c r="Z352" s="141"/>
      <c r="AA352" s="141"/>
      <c r="AB352" s="71">
        <f t="shared" si="91"/>
        <v>0</v>
      </c>
      <c r="AC352" s="140"/>
      <c r="AD352" s="140"/>
      <c r="AE352" s="110">
        <f t="shared" si="92"/>
        <v>0</v>
      </c>
      <c r="AF352" s="140"/>
      <c r="AG352" s="140"/>
      <c r="AH352" s="71">
        <f t="shared" si="93"/>
        <v>0</v>
      </c>
      <c r="AI352" s="141"/>
      <c r="AJ352" s="142"/>
      <c r="AK352" s="53">
        <f t="shared" si="68"/>
        <v>0</v>
      </c>
      <c r="AL352" s="69"/>
      <c r="AM352" s="114" t="str">
        <f t="shared" si="69"/>
        <v/>
      </c>
      <c r="AN352" s="114" t="str">
        <f t="shared" si="70"/>
        <v/>
      </c>
    </row>
    <row r="353" spans="1:40" s="2" customFormat="1" ht="24.95" customHeight="1" x14ac:dyDescent="0.2">
      <c r="A353" s="10">
        <f t="shared" si="94"/>
        <v>328</v>
      </c>
      <c r="B353" s="115"/>
      <c r="C353" s="115"/>
      <c r="D353" s="99">
        <f t="shared" si="83"/>
        <v>0</v>
      </c>
      <c r="E353" s="115"/>
      <c r="F353" s="115"/>
      <c r="G353" s="105">
        <f t="shared" si="84"/>
        <v>0</v>
      </c>
      <c r="H353" s="115"/>
      <c r="I353" s="115"/>
      <c r="J353" s="99">
        <f t="shared" si="85"/>
        <v>0</v>
      </c>
      <c r="K353" s="115"/>
      <c r="L353" s="115"/>
      <c r="M353" s="71">
        <f t="shared" si="86"/>
        <v>0</v>
      </c>
      <c r="N353" s="140"/>
      <c r="O353" s="140"/>
      <c r="P353" s="71">
        <f t="shared" si="87"/>
        <v>0</v>
      </c>
      <c r="Q353" s="115"/>
      <c r="R353" s="115"/>
      <c r="S353" s="99">
        <f t="shared" si="88"/>
        <v>0</v>
      </c>
      <c r="T353" s="115"/>
      <c r="U353" s="115"/>
      <c r="V353" s="99">
        <f t="shared" si="89"/>
        <v>0</v>
      </c>
      <c r="W353" s="115"/>
      <c r="X353" s="115"/>
      <c r="Y353" s="71">
        <f t="shared" si="90"/>
        <v>0</v>
      </c>
      <c r="Z353" s="141"/>
      <c r="AA353" s="141"/>
      <c r="AB353" s="71">
        <f t="shared" si="91"/>
        <v>0</v>
      </c>
      <c r="AC353" s="140"/>
      <c r="AD353" s="140"/>
      <c r="AE353" s="110">
        <f t="shared" si="92"/>
        <v>0</v>
      </c>
      <c r="AF353" s="140"/>
      <c r="AG353" s="140"/>
      <c r="AH353" s="71">
        <f t="shared" si="93"/>
        <v>0</v>
      </c>
      <c r="AI353" s="141"/>
      <c r="AJ353" s="142"/>
      <c r="AK353" s="53">
        <f t="shared" si="68"/>
        <v>0</v>
      </c>
      <c r="AL353" s="69"/>
      <c r="AM353" s="114" t="str">
        <f t="shared" si="69"/>
        <v/>
      </c>
      <c r="AN353" s="114" t="str">
        <f t="shared" si="70"/>
        <v/>
      </c>
    </row>
    <row r="354" spans="1:40" s="2" customFormat="1" ht="24.95" customHeight="1" x14ac:dyDescent="0.2">
      <c r="A354" s="10">
        <f t="shared" si="94"/>
        <v>329</v>
      </c>
      <c r="B354" s="115"/>
      <c r="C354" s="115"/>
      <c r="D354" s="99">
        <f t="shared" si="83"/>
        <v>0</v>
      </c>
      <c r="E354" s="115"/>
      <c r="F354" s="115"/>
      <c r="G354" s="105">
        <f t="shared" si="84"/>
        <v>0</v>
      </c>
      <c r="H354" s="115"/>
      <c r="I354" s="115"/>
      <c r="J354" s="99">
        <f t="shared" si="85"/>
        <v>0</v>
      </c>
      <c r="K354" s="115"/>
      <c r="L354" s="115"/>
      <c r="M354" s="71">
        <f t="shared" si="86"/>
        <v>0</v>
      </c>
      <c r="N354" s="140"/>
      <c r="O354" s="140"/>
      <c r="P354" s="71">
        <f t="shared" si="87"/>
        <v>0</v>
      </c>
      <c r="Q354" s="115"/>
      <c r="R354" s="115"/>
      <c r="S354" s="99">
        <f t="shared" si="88"/>
        <v>0</v>
      </c>
      <c r="T354" s="115"/>
      <c r="U354" s="115"/>
      <c r="V354" s="99">
        <f t="shared" si="89"/>
        <v>0</v>
      </c>
      <c r="W354" s="115"/>
      <c r="X354" s="115"/>
      <c r="Y354" s="71">
        <f t="shared" si="90"/>
        <v>0</v>
      </c>
      <c r="Z354" s="141"/>
      <c r="AA354" s="141"/>
      <c r="AB354" s="71">
        <f t="shared" si="91"/>
        <v>0</v>
      </c>
      <c r="AC354" s="140"/>
      <c r="AD354" s="140"/>
      <c r="AE354" s="110">
        <f t="shared" si="92"/>
        <v>0</v>
      </c>
      <c r="AF354" s="140"/>
      <c r="AG354" s="140"/>
      <c r="AH354" s="71">
        <f t="shared" si="93"/>
        <v>0</v>
      </c>
      <c r="AI354" s="141"/>
      <c r="AJ354" s="142"/>
      <c r="AK354" s="53">
        <f t="shared" si="68"/>
        <v>0</v>
      </c>
      <c r="AL354" s="69"/>
      <c r="AM354" s="114" t="str">
        <f t="shared" si="69"/>
        <v/>
      </c>
      <c r="AN354" s="114" t="str">
        <f t="shared" si="70"/>
        <v/>
      </c>
    </row>
    <row r="355" spans="1:40" s="2" customFormat="1" ht="24.95" customHeight="1" x14ac:dyDescent="0.2">
      <c r="A355" s="10">
        <f t="shared" si="94"/>
        <v>330</v>
      </c>
      <c r="B355" s="115"/>
      <c r="C355" s="115"/>
      <c r="D355" s="99">
        <f t="shared" si="83"/>
        <v>0</v>
      </c>
      <c r="E355" s="115"/>
      <c r="F355" s="115"/>
      <c r="G355" s="105">
        <f t="shared" si="84"/>
        <v>0</v>
      </c>
      <c r="H355" s="115"/>
      <c r="I355" s="115"/>
      <c r="J355" s="99">
        <f t="shared" si="85"/>
        <v>0</v>
      </c>
      <c r="K355" s="115"/>
      <c r="L355" s="115"/>
      <c r="M355" s="71">
        <f t="shared" si="86"/>
        <v>0</v>
      </c>
      <c r="N355" s="140"/>
      <c r="O355" s="140"/>
      <c r="P355" s="71">
        <f t="shared" si="87"/>
        <v>0</v>
      </c>
      <c r="Q355" s="115"/>
      <c r="R355" s="115"/>
      <c r="S355" s="99">
        <f t="shared" si="88"/>
        <v>0</v>
      </c>
      <c r="T355" s="115"/>
      <c r="U355" s="115"/>
      <c r="V355" s="99">
        <f t="shared" si="89"/>
        <v>0</v>
      </c>
      <c r="W355" s="115"/>
      <c r="X355" s="115"/>
      <c r="Y355" s="71">
        <f t="shared" si="90"/>
        <v>0</v>
      </c>
      <c r="Z355" s="141"/>
      <c r="AA355" s="141"/>
      <c r="AB355" s="71">
        <f t="shared" si="91"/>
        <v>0</v>
      </c>
      <c r="AC355" s="140"/>
      <c r="AD355" s="140"/>
      <c r="AE355" s="110">
        <f t="shared" si="92"/>
        <v>0</v>
      </c>
      <c r="AF355" s="140"/>
      <c r="AG355" s="140"/>
      <c r="AH355" s="71">
        <f t="shared" si="93"/>
        <v>0</v>
      </c>
      <c r="AI355" s="141"/>
      <c r="AJ355" s="142"/>
      <c r="AK355" s="53">
        <f t="shared" si="68"/>
        <v>0</v>
      </c>
      <c r="AL355" s="69"/>
      <c r="AM355" s="114" t="str">
        <f t="shared" si="69"/>
        <v/>
      </c>
      <c r="AN355" s="114" t="str">
        <f t="shared" si="70"/>
        <v/>
      </c>
    </row>
    <row r="356" spans="1:40" s="5" customFormat="1" ht="24.95" customHeight="1" x14ac:dyDescent="0.25">
      <c r="A356" s="10">
        <f t="shared" si="94"/>
        <v>331</v>
      </c>
      <c r="B356" s="115"/>
      <c r="C356" s="115"/>
      <c r="D356" s="99">
        <f t="shared" si="83"/>
        <v>0</v>
      </c>
      <c r="E356" s="115"/>
      <c r="F356" s="115"/>
      <c r="G356" s="105">
        <f t="shared" si="84"/>
        <v>0</v>
      </c>
      <c r="H356" s="115"/>
      <c r="I356" s="115"/>
      <c r="J356" s="99">
        <f t="shared" si="85"/>
        <v>0</v>
      </c>
      <c r="K356" s="115"/>
      <c r="L356" s="115"/>
      <c r="M356" s="71">
        <f t="shared" si="86"/>
        <v>0</v>
      </c>
      <c r="N356" s="140"/>
      <c r="O356" s="140"/>
      <c r="P356" s="71">
        <f t="shared" si="87"/>
        <v>0</v>
      </c>
      <c r="Q356" s="115"/>
      <c r="R356" s="115"/>
      <c r="S356" s="99">
        <f t="shared" si="88"/>
        <v>0</v>
      </c>
      <c r="T356" s="115"/>
      <c r="U356" s="115"/>
      <c r="V356" s="99">
        <f t="shared" si="89"/>
        <v>0</v>
      </c>
      <c r="W356" s="115"/>
      <c r="X356" s="115"/>
      <c r="Y356" s="71">
        <f t="shared" si="90"/>
        <v>0</v>
      </c>
      <c r="Z356" s="141"/>
      <c r="AA356" s="141"/>
      <c r="AB356" s="71">
        <f t="shared" si="91"/>
        <v>0</v>
      </c>
      <c r="AC356" s="140"/>
      <c r="AD356" s="140"/>
      <c r="AE356" s="110">
        <f t="shared" si="92"/>
        <v>0</v>
      </c>
      <c r="AF356" s="140"/>
      <c r="AG356" s="140"/>
      <c r="AH356" s="71">
        <f t="shared" si="93"/>
        <v>0</v>
      </c>
      <c r="AI356" s="141"/>
      <c r="AJ356" s="142"/>
      <c r="AK356" s="53">
        <f t="shared" si="68"/>
        <v>0</v>
      </c>
      <c r="AL356" s="67"/>
      <c r="AM356" s="114" t="str">
        <f t="shared" si="69"/>
        <v/>
      </c>
      <c r="AN356" s="114" t="str">
        <f t="shared" si="70"/>
        <v/>
      </c>
    </row>
    <row r="357" spans="1:40" s="4" customFormat="1" ht="24.95" customHeight="1" x14ac:dyDescent="0.25">
      <c r="A357" s="10">
        <f t="shared" si="94"/>
        <v>332</v>
      </c>
      <c r="B357" s="115"/>
      <c r="C357" s="115"/>
      <c r="D357" s="99">
        <f t="shared" si="83"/>
        <v>0</v>
      </c>
      <c r="E357" s="115"/>
      <c r="F357" s="115"/>
      <c r="G357" s="105">
        <f t="shared" si="84"/>
        <v>0</v>
      </c>
      <c r="H357" s="115"/>
      <c r="I357" s="115"/>
      <c r="J357" s="99">
        <f t="shared" si="85"/>
        <v>0</v>
      </c>
      <c r="K357" s="115"/>
      <c r="L357" s="115"/>
      <c r="M357" s="71">
        <f t="shared" si="86"/>
        <v>0</v>
      </c>
      <c r="N357" s="140"/>
      <c r="O357" s="140"/>
      <c r="P357" s="71">
        <f t="shared" si="87"/>
        <v>0</v>
      </c>
      <c r="Q357" s="115"/>
      <c r="R357" s="115"/>
      <c r="S357" s="99">
        <f t="shared" si="88"/>
        <v>0</v>
      </c>
      <c r="T357" s="115"/>
      <c r="U357" s="115"/>
      <c r="V357" s="99">
        <f t="shared" si="89"/>
        <v>0</v>
      </c>
      <c r="W357" s="115"/>
      <c r="X357" s="115"/>
      <c r="Y357" s="71">
        <f t="shared" si="90"/>
        <v>0</v>
      </c>
      <c r="Z357" s="141"/>
      <c r="AA357" s="141"/>
      <c r="AB357" s="71">
        <f t="shared" si="91"/>
        <v>0</v>
      </c>
      <c r="AC357" s="140"/>
      <c r="AD357" s="140"/>
      <c r="AE357" s="110">
        <f t="shared" si="92"/>
        <v>0</v>
      </c>
      <c r="AF357" s="140"/>
      <c r="AG357" s="140"/>
      <c r="AH357" s="71">
        <f t="shared" si="93"/>
        <v>0</v>
      </c>
      <c r="AI357" s="141"/>
      <c r="AJ357" s="142"/>
      <c r="AK357" s="53">
        <f t="shared" si="68"/>
        <v>0</v>
      </c>
      <c r="AL357" s="68"/>
      <c r="AM357" s="114" t="str">
        <f t="shared" si="69"/>
        <v/>
      </c>
      <c r="AN357" s="114" t="str">
        <f t="shared" si="70"/>
        <v/>
      </c>
    </row>
    <row r="358" spans="1:40" s="2" customFormat="1" ht="24.95" customHeight="1" x14ac:dyDescent="0.2">
      <c r="A358" s="10">
        <f t="shared" si="94"/>
        <v>333</v>
      </c>
      <c r="B358" s="115"/>
      <c r="C358" s="115"/>
      <c r="D358" s="99">
        <f t="shared" si="83"/>
        <v>0</v>
      </c>
      <c r="E358" s="115"/>
      <c r="F358" s="115"/>
      <c r="G358" s="105">
        <f t="shared" si="84"/>
        <v>0</v>
      </c>
      <c r="H358" s="115"/>
      <c r="I358" s="115"/>
      <c r="J358" s="99">
        <f t="shared" si="85"/>
        <v>0</v>
      </c>
      <c r="K358" s="115"/>
      <c r="L358" s="115"/>
      <c r="M358" s="71">
        <f t="shared" si="86"/>
        <v>0</v>
      </c>
      <c r="N358" s="140"/>
      <c r="O358" s="140"/>
      <c r="P358" s="71">
        <f t="shared" si="87"/>
        <v>0</v>
      </c>
      <c r="Q358" s="115"/>
      <c r="R358" s="115"/>
      <c r="S358" s="99">
        <f t="shared" si="88"/>
        <v>0</v>
      </c>
      <c r="T358" s="115"/>
      <c r="U358" s="115"/>
      <c r="V358" s="99">
        <f t="shared" si="89"/>
        <v>0</v>
      </c>
      <c r="W358" s="115"/>
      <c r="X358" s="115"/>
      <c r="Y358" s="71">
        <f t="shared" si="90"/>
        <v>0</v>
      </c>
      <c r="Z358" s="141"/>
      <c r="AA358" s="141"/>
      <c r="AB358" s="71">
        <f t="shared" si="91"/>
        <v>0</v>
      </c>
      <c r="AC358" s="140"/>
      <c r="AD358" s="140"/>
      <c r="AE358" s="110">
        <f t="shared" si="92"/>
        <v>0</v>
      </c>
      <c r="AF358" s="140"/>
      <c r="AG358" s="140"/>
      <c r="AH358" s="71">
        <f t="shared" si="93"/>
        <v>0</v>
      </c>
      <c r="AI358" s="141"/>
      <c r="AJ358" s="142"/>
      <c r="AK358" s="53">
        <f t="shared" si="68"/>
        <v>0</v>
      </c>
      <c r="AL358" s="69"/>
      <c r="AM358" s="114" t="str">
        <f t="shared" si="69"/>
        <v/>
      </c>
      <c r="AN358" s="114" t="str">
        <f t="shared" si="70"/>
        <v/>
      </c>
    </row>
    <row r="359" spans="1:40" s="2" customFormat="1" ht="24.95" customHeight="1" x14ac:dyDescent="0.2">
      <c r="A359" s="10">
        <f t="shared" si="94"/>
        <v>334</v>
      </c>
      <c r="B359" s="115"/>
      <c r="C359" s="115"/>
      <c r="D359" s="99">
        <f t="shared" si="83"/>
        <v>0</v>
      </c>
      <c r="E359" s="115"/>
      <c r="F359" s="115"/>
      <c r="G359" s="105">
        <f t="shared" si="84"/>
        <v>0</v>
      </c>
      <c r="H359" s="115"/>
      <c r="I359" s="115"/>
      <c r="J359" s="99">
        <f t="shared" si="85"/>
        <v>0</v>
      </c>
      <c r="K359" s="115"/>
      <c r="L359" s="115"/>
      <c r="M359" s="71">
        <f t="shared" si="86"/>
        <v>0</v>
      </c>
      <c r="N359" s="140"/>
      <c r="O359" s="140"/>
      <c r="P359" s="71">
        <f t="shared" si="87"/>
        <v>0</v>
      </c>
      <c r="Q359" s="115"/>
      <c r="R359" s="115"/>
      <c r="S359" s="99">
        <f t="shared" si="88"/>
        <v>0</v>
      </c>
      <c r="T359" s="115"/>
      <c r="U359" s="115"/>
      <c r="V359" s="99">
        <f t="shared" si="89"/>
        <v>0</v>
      </c>
      <c r="W359" s="115"/>
      <c r="X359" s="115"/>
      <c r="Y359" s="71">
        <f t="shared" si="90"/>
        <v>0</v>
      </c>
      <c r="Z359" s="141"/>
      <c r="AA359" s="141"/>
      <c r="AB359" s="71">
        <f t="shared" si="91"/>
        <v>0</v>
      </c>
      <c r="AC359" s="140"/>
      <c r="AD359" s="140"/>
      <c r="AE359" s="110">
        <f t="shared" si="92"/>
        <v>0</v>
      </c>
      <c r="AF359" s="140"/>
      <c r="AG359" s="140"/>
      <c r="AH359" s="71">
        <f t="shared" si="93"/>
        <v>0</v>
      </c>
      <c r="AI359" s="141"/>
      <c r="AJ359" s="142"/>
      <c r="AK359" s="53">
        <f t="shared" si="68"/>
        <v>0</v>
      </c>
      <c r="AL359" s="69"/>
      <c r="AM359" s="114" t="str">
        <f t="shared" si="69"/>
        <v/>
      </c>
      <c r="AN359" s="114" t="str">
        <f t="shared" si="70"/>
        <v/>
      </c>
    </row>
    <row r="360" spans="1:40" s="2" customFormat="1" ht="24.95" customHeight="1" x14ac:dyDescent="0.2">
      <c r="A360" s="10">
        <f t="shared" si="94"/>
        <v>335</v>
      </c>
      <c r="B360" s="115"/>
      <c r="C360" s="115"/>
      <c r="D360" s="99">
        <f t="shared" si="83"/>
        <v>0</v>
      </c>
      <c r="E360" s="115"/>
      <c r="F360" s="115"/>
      <c r="G360" s="105">
        <f t="shared" si="84"/>
        <v>0</v>
      </c>
      <c r="H360" s="115"/>
      <c r="I360" s="115"/>
      <c r="J360" s="99">
        <f t="shared" si="85"/>
        <v>0</v>
      </c>
      <c r="K360" s="115"/>
      <c r="L360" s="115"/>
      <c r="M360" s="71">
        <f t="shared" si="86"/>
        <v>0</v>
      </c>
      <c r="N360" s="140"/>
      <c r="O360" s="140"/>
      <c r="P360" s="71">
        <f t="shared" si="87"/>
        <v>0</v>
      </c>
      <c r="Q360" s="115"/>
      <c r="R360" s="115"/>
      <c r="S360" s="99">
        <f t="shared" si="88"/>
        <v>0</v>
      </c>
      <c r="T360" s="115"/>
      <c r="U360" s="115"/>
      <c r="V360" s="99">
        <f t="shared" si="89"/>
        <v>0</v>
      </c>
      <c r="W360" s="115"/>
      <c r="X360" s="115"/>
      <c r="Y360" s="71">
        <f t="shared" si="90"/>
        <v>0</v>
      </c>
      <c r="Z360" s="141"/>
      <c r="AA360" s="141"/>
      <c r="AB360" s="71">
        <f t="shared" si="91"/>
        <v>0</v>
      </c>
      <c r="AC360" s="140"/>
      <c r="AD360" s="140"/>
      <c r="AE360" s="110">
        <f t="shared" si="92"/>
        <v>0</v>
      </c>
      <c r="AF360" s="140"/>
      <c r="AG360" s="140"/>
      <c r="AH360" s="71">
        <f t="shared" si="93"/>
        <v>0</v>
      </c>
      <c r="AI360" s="141"/>
      <c r="AJ360" s="142"/>
      <c r="AK360" s="53">
        <f t="shared" si="68"/>
        <v>0</v>
      </c>
      <c r="AL360" s="69"/>
      <c r="AM360" s="114" t="str">
        <f t="shared" si="69"/>
        <v/>
      </c>
      <c r="AN360" s="114" t="str">
        <f t="shared" si="70"/>
        <v/>
      </c>
    </row>
    <row r="361" spans="1:40" s="2" customFormat="1" ht="24.95" customHeight="1" x14ac:dyDescent="0.2">
      <c r="A361" s="10">
        <f t="shared" si="94"/>
        <v>336</v>
      </c>
      <c r="B361" s="115"/>
      <c r="C361" s="115"/>
      <c r="D361" s="99">
        <f t="shared" si="83"/>
        <v>0</v>
      </c>
      <c r="E361" s="115"/>
      <c r="F361" s="115"/>
      <c r="G361" s="105">
        <f t="shared" si="84"/>
        <v>0</v>
      </c>
      <c r="H361" s="115"/>
      <c r="I361" s="115"/>
      <c r="J361" s="99">
        <f t="shared" si="85"/>
        <v>0</v>
      </c>
      <c r="K361" s="115"/>
      <c r="L361" s="115"/>
      <c r="M361" s="71">
        <f t="shared" si="86"/>
        <v>0</v>
      </c>
      <c r="N361" s="140"/>
      <c r="O361" s="140"/>
      <c r="P361" s="71">
        <f t="shared" si="87"/>
        <v>0</v>
      </c>
      <c r="Q361" s="115"/>
      <c r="R361" s="115"/>
      <c r="S361" s="99">
        <f t="shared" si="88"/>
        <v>0</v>
      </c>
      <c r="T361" s="115"/>
      <c r="U361" s="115"/>
      <c r="V361" s="99">
        <f t="shared" si="89"/>
        <v>0</v>
      </c>
      <c r="W361" s="115"/>
      <c r="X361" s="115"/>
      <c r="Y361" s="71">
        <f t="shared" si="90"/>
        <v>0</v>
      </c>
      <c r="Z361" s="141"/>
      <c r="AA361" s="141"/>
      <c r="AB361" s="71">
        <f t="shared" si="91"/>
        <v>0</v>
      </c>
      <c r="AC361" s="140"/>
      <c r="AD361" s="140"/>
      <c r="AE361" s="110">
        <f t="shared" si="92"/>
        <v>0</v>
      </c>
      <c r="AF361" s="140"/>
      <c r="AG361" s="140"/>
      <c r="AH361" s="71">
        <f t="shared" si="93"/>
        <v>0</v>
      </c>
      <c r="AI361" s="141"/>
      <c r="AJ361" s="142"/>
      <c r="AK361" s="53">
        <f t="shared" si="68"/>
        <v>0</v>
      </c>
      <c r="AL361" s="69"/>
      <c r="AM361" s="114" t="str">
        <f t="shared" si="69"/>
        <v/>
      </c>
      <c r="AN361" s="114" t="str">
        <f t="shared" si="70"/>
        <v/>
      </c>
    </row>
    <row r="362" spans="1:40" s="2" customFormat="1" ht="24.95" customHeight="1" x14ac:dyDescent="0.2">
      <c r="A362" s="10">
        <f t="shared" si="94"/>
        <v>337</v>
      </c>
      <c r="B362" s="115"/>
      <c r="C362" s="115"/>
      <c r="D362" s="99">
        <f t="shared" si="83"/>
        <v>0</v>
      </c>
      <c r="E362" s="115"/>
      <c r="F362" s="115"/>
      <c r="G362" s="105">
        <f t="shared" si="84"/>
        <v>0</v>
      </c>
      <c r="H362" s="115"/>
      <c r="I362" s="115"/>
      <c r="J362" s="99">
        <f t="shared" si="85"/>
        <v>0</v>
      </c>
      <c r="K362" s="115"/>
      <c r="L362" s="115"/>
      <c r="M362" s="71">
        <f t="shared" si="86"/>
        <v>0</v>
      </c>
      <c r="N362" s="140"/>
      <c r="O362" s="140"/>
      <c r="P362" s="71">
        <f t="shared" si="87"/>
        <v>0</v>
      </c>
      <c r="Q362" s="115"/>
      <c r="R362" s="115"/>
      <c r="S362" s="99">
        <f t="shared" si="88"/>
        <v>0</v>
      </c>
      <c r="T362" s="115"/>
      <c r="U362" s="115"/>
      <c r="V362" s="99">
        <f t="shared" si="89"/>
        <v>0</v>
      </c>
      <c r="W362" s="115"/>
      <c r="X362" s="115"/>
      <c r="Y362" s="71">
        <f t="shared" si="90"/>
        <v>0</v>
      </c>
      <c r="Z362" s="141"/>
      <c r="AA362" s="141"/>
      <c r="AB362" s="71">
        <f t="shared" si="91"/>
        <v>0</v>
      </c>
      <c r="AC362" s="140"/>
      <c r="AD362" s="140"/>
      <c r="AE362" s="110">
        <f t="shared" si="92"/>
        <v>0</v>
      </c>
      <c r="AF362" s="140"/>
      <c r="AG362" s="140"/>
      <c r="AH362" s="71">
        <f t="shared" si="93"/>
        <v>0</v>
      </c>
      <c r="AI362" s="141"/>
      <c r="AJ362" s="142"/>
      <c r="AK362" s="53">
        <f t="shared" si="68"/>
        <v>0</v>
      </c>
      <c r="AL362" s="69"/>
      <c r="AM362" s="114" t="str">
        <f t="shared" si="69"/>
        <v/>
      </c>
      <c r="AN362" s="114" t="str">
        <f t="shared" si="70"/>
        <v/>
      </c>
    </row>
    <row r="363" spans="1:40" s="2" customFormat="1" ht="24.95" customHeight="1" x14ac:dyDescent="0.2">
      <c r="A363" s="10">
        <f t="shared" si="94"/>
        <v>338</v>
      </c>
      <c r="B363" s="115"/>
      <c r="C363" s="115"/>
      <c r="D363" s="99">
        <f t="shared" si="83"/>
        <v>0</v>
      </c>
      <c r="E363" s="115"/>
      <c r="F363" s="115"/>
      <c r="G363" s="105">
        <f t="shared" si="84"/>
        <v>0</v>
      </c>
      <c r="H363" s="115"/>
      <c r="I363" s="115"/>
      <c r="J363" s="99">
        <f t="shared" si="85"/>
        <v>0</v>
      </c>
      <c r="K363" s="115"/>
      <c r="L363" s="115"/>
      <c r="M363" s="71">
        <f t="shared" si="86"/>
        <v>0</v>
      </c>
      <c r="N363" s="140"/>
      <c r="O363" s="140"/>
      <c r="P363" s="71">
        <f t="shared" si="87"/>
        <v>0</v>
      </c>
      <c r="Q363" s="115"/>
      <c r="R363" s="115"/>
      <c r="S363" s="99">
        <f t="shared" si="88"/>
        <v>0</v>
      </c>
      <c r="T363" s="115"/>
      <c r="U363" s="115"/>
      <c r="V363" s="99">
        <f t="shared" si="89"/>
        <v>0</v>
      </c>
      <c r="W363" s="115"/>
      <c r="X363" s="115"/>
      <c r="Y363" s="71">
        <f t="shared" si="90"/>
        <v>0</v>
      </c>
      <c r="Z363" s="141"/>
      <c r="AA363" s="141"/>
      <c r="AB363" s="71">
        <f t="shared" si="91"/>
        <v>0</v>
      </c>
      <c r="AC363" s="140"/>
      <c r="AD363" s="140"/>
      <c r="AE363" s="110">
        <f t="shared" si="92"/>
        <v>0</v>
      </c>
      <c r="AF363" s="140"/>
      <c r="AG363" s="140"/>
      <c r="AH363" s="71">
        <f t="shared" si="93"/>
        <v>0</v>
      </c>
      <c r="AI363" s="141"/>
      <c r="AJ363" s="142"/>
      <c r="AK363" s="53">
        <f t="shared" si="68"/>
        <v>0</v>
      </c>
      <c r="AL363" s="69"/>
      <c r="AM363" s="114" t="str">
        <f t="shared" si="69"/>
        <v/>
      </c>
      <c r="AN363" s="114" t="str">
        <f t="shared" si="70"/>
        <v/>
      </c>
    </row>
    <row r="364" spans="1:40" s="5" customFormat="1" ht="24.95" customHeight="1" x14ac:dyDescent="0.25">
      <c r="A364" s="10">
        <f t="shared" si="94"/>
        <v>339</v>
      </c>
      <c r="B364" s="115"/>
      <c r="C364" s="115"/>
      <c r="D364" s="99">
        <f t="shared" si="83"/>
        <v>0</v>
      </c>
      <c r="E364" s="115"/>
      <c r="F364" s="115"/>
      <c r="G364" s="105">
        <f t="shared" si="84"/>
        <v>0</v>
      </c>
      <c r="H364" s="115"/>
      <c r="I364" s="115"/>
      <c r="J364" s="99">
        <f t="shared" si="85"/>
        <v>0</v>
      </c>
      <c r="K364" s="115"/>
      <c r="L364" s="115"/>
      <c r="M364" s="71">
        <f t="shared" si="86"/>
        <v>0</v>
      </c>
      <c r="N364" s="140"/>
      <c r="O364" s="140"/>
      <c r="P364" s="71">
        <f t="shared" si="87"/>
        <v>0</v>
      </c>
      <c r="Q364" s="115"/>
      <c r="R364" s="115"/>
      <c r="S364" s="99">
        <f t="shared" si="88"/>
        <v>0</v>
      </c>
      <c r="T364" s="115"/>
      <c r="U364" s="115"/>
      <c r="V364" s="99">
        <f t="shared" si="89"/>
        <v>0</v>
      </c>
      <c r="W364" s="115"/>
      <c r="X364" s="115"/>
      <c r="Y364" s="71">
        <f t="shared" si="90"/>
        <v>0</v>
      </c>
      <c r="Z364" s="141"/>
      <c r="AA364" s="141"/>
      <c r="AB364" s="71">
        <f t="shared" si="91"/>
        <v>0</v>
      </c>
      <c r="AC364" s="140"/>
      <c r="AD364" s="140"/>
      <c r="AE364" s="110">
        <f t="shared" si="92"/>
        <v>0</v>
      </c>
      <c r="AF364" s="140"/>
      <c r="AG364" s="140"/>
      <c r="AH364" s="71">
        <f t="shared" si="93"/>
        <v>0</v>
      </c>
      <c r="AI364" s="141"/>
      <c r="AJ364" s="142"/>
      <c r="AK364" s="53">
        <f t="shared" si="68"/>
        <v>0</v>
      </c>
      <c r="AL364" s="67"/>
      <c r="AM364" s="114" t="str">
        <f t="shared" si="69"/>
        <v/>
      </c>
      <c r="AN364" s="114" t="str">
        <f t="shared" si="70"/>
        <v/>
      </c>
    </row>
    <row r="365" spans="1:40" s="4" customFormat="1" ht="24.95" customHeight="1" x14ac:dyDescent="0.25">
      <c r="A365" s="10">
        <f t="shared" si="94"/>
        <v>340</v>
      </c>
      <c r="B365" s="115"/>
      <c r="C365" s="115"/>
      <c r="D365" s="99">
        <f t="shared" si="83"/>
        <v>0</v>
      </c>
      <c r="E365" s="115"/>
      <c r="F365" s="115"/>
      <c r="G365" s="105">
        <f t="shared" si="84"/>
        <v>0</v>
      </c>
      <c r="H365" s="115"/>
      <c r="I365" s="115"/>
      <c r="J365" s="99">
        <f t="shared" si="85"/>
        <v>0</v>
      </c>
      <c r="K365" s="115"/>
      <c r="L365" s="115"/>
      <c r="M365" s="71">
        <f t="shared" si="86"/>
        <v>0</v>
      </c>
      <c r="N365" s="140"/>
      <c r="O365" s="140"/>
      <c r="P365" s="71">
        <f t="shared" si="87"/>
        <v>0</v>
      </c>
      <c r="Q365" s="115"/>
      <c r="R365" s="115"/>
      <c r="S365" s="99">
        <f t="shared" si="88"/>
        <v>0</v>
      </c>
      <c r="T365" s="115"/>
      <c r="U365" s="115"/>
      <c r="V365" s="99">
        <f t="shared" si="89"/>
        <v>0</v>
      </c>
      <c r="W365" s="115"/>
      <c r="X365" s="115"/>
      <c r="Y365" s="71">
        <f t="shared" si="90"/>
        <v>0</v>
      </c>
      <c r="Z365" s="141"/>
      <c r="AA365" s="141"/>
      <c r="AB365" s="71">
        <f t="shared" si="91"/>
        <v>0</v>
      </c>
      <c r="AC365" s="140"/>
      <c r="AD365" s="140"/>
      <c r="AE365" s="110">
        <f t="shared" si="92"/>
        <v>0</v>
      </c>
      <c r="AF365" s="140"/>
      <c r="AG365" s="140"/>
      <c r="AH365" s="71">
        <f t="shared" si="93"/>
        <v>0</v>
      </c>
      <c r="AI365" s="141"/>
      <c r="AJ365" s="142"/>
      <c r="AK365" s="53">
        <f t="shared" si="68"/>
        <v>0</v>
      </c>
      <c r="AL365" s="68"/>
      <c r="AM365" s="114" t="str">
        <f t="shared" si="69"/>
        <v/>
      </c>
      <c r="AN365" s="114" t="str">
        <f t="shared" si="70"/>
        <v/>
      </c>
    </row>
    <row r="366" spans="1:40" s="2" customFormat="1" ht="24.95" customHeight="1" x14ac:dyDescent="0.2">
      <c r="A366" s="10">
        <f t="shared" si="94"/>
        <v>341</v>
      </c>
      <c r="B366" s="115"/>
      <c r="C366" s="115"/>
      <c r="D366" s="99">
        <f t="shared" si="83"/>
        <v>0</v>
      </c>
      <c r="E366" s="115"/>
      <c r="F366" s="115"/>
      <c r="G366" s="105">
        <f t="shared" si="84"/>
        <v>0</v>
      </c>
      <c r="H366" s="115"/>
      <c r="I366" s="115"/>
      <c r="J366" s="99">
        <f t="shared" si="85"/>
        <v>0</v>
      </c>
      <c r="K366" s="115"/>
      <c r="L366" s="115"/>
      <c r="M366" s="71">
        <f t="shared" si="86"/>
        <v>0</v>
      </c>
      <c r="N366" s="140"/>
      <c r="O366" s="140"/>
      <c r="P366" s="71">
        <f t="shared" si="87"/>
        <v>0</v>
      </c>
      <c r="Q366" s="115"/>
      <c r="R366" s="115"/>
      <c r="S366" s="99">
        <f t="shared" si="88"/>
        <v>0</v>
      </c>
      <c r="T366" s="115"/>
      <c r="U366" s="115"/>
      <c r="V366" s="99">
        <f t="shared" si="89"/>
        <v>0</v>
      </c>
      <c r="W366" s="115"/>
      <c r="X366" s="115"/>
      <c r="Y366" s="71">
        <f t="shared" si="90"/>
        <v>0</v>
      </c>
      <c r="Z366" s="141"/>
      <c r="AA366" s="141"/>
      <c r="AB366" s="71">
        <f t="shared" si="91"/>
        <v>0</v>
      </c>
      <c r="AC366" s="140"/>
      <c r="AD366" s="140"/>
      <c r="AE366" s="110">
        <f t="shared" si="92"/>
        <v>0</v>
      </c>
      <c r="AF366" s="140"/>
      <c r="AG366" s="140"/>
      <c r="AH366" s="71">
        <f t="shared" si="93"/>
        <v>0</v>
      </c>
      <c r="AI366" s="141"/>
      <c r="AJ366" s="142"/>
      <c r="AK366" s="53">
        <f t="shared" si="68"/>
        <v>0</v>
      </c>
      <c r="AL366" s="69"/>
      <c r="AM366" s="114" t="str">
        <f t="shared" si="69"/>
        <v/>
      </c>
      <c r="AN366" s="114" t="str">
        <f t="shared" si="70"/>
        <v/>
      </c>
    </row>
    <row r="367" spans="1:40" s="2" customFormat="1" ht="24.95" customHeight="1" x14ac:dyDescent="0.2">
      <c r="A367" s="10">
        <f t="shared" si="94"/>
        <v>342</v>
      </c>
      <c r="B367" s="115"/>
      <c r="C367" s="115"/>
      <c r="D367" s="99">
        <f t="shared" si="83"/>
        <v>0</v>
      </c>
      <c r="E367" s="115"/>
      <c r="F367" s="115"/>
      <c r="G367" s="105">
        <f t="shared" si="84"/>
        <v>0</v>
      </c>
      <c r="H367" s="115"/>
      <c r="I367" s="115"/>
      <c r="J367" s="99">
        <f t="shared" si="85"/>
        <v>0</v>
      </c>
      <c r="K367" s="115"/>
      <c r="L367" s="115"/>
      <c r="M367" s="71">
        <f t="shared" si="86"/>
        <v>0</v>
      </c>
      <c r="N367" s="140"/>
      <c r="O367" s="140"/>
      <c r="P367" s="71">
        <f t="shared" si="87"/>
        <v>0</v>
      </c>
      <c r="Q367" s="115"/>
      <c r="R367" s="115"/>
      <c r="S367" s="99">
        <f t="shared" si="88"/>
        <v>0</v>
      </c>
      <c r="T367" s="115"/>
      <c r="U367" s="115"/>
      <c r="V367" s="99">
        <f t="shared" si="89"/>
        <v>0</v>
      </c>
      <c r="W367" s="115"/>
      <c r="X367" s="115"/>
      <c r="Y367" s="71">
        <f t="shared" si="90"/>
        <v>0</v>
      </c>
      <c r="Z367" s="141"/>
      <c r="AA367" s="141"/>
      <c r="AB367" s="71">
        <f t="shared" si="91"/>
        <v>0</v>
      </c>
      <c r="AC367" s="140"/>
      <c r="AD367" s="140"/>
      <c r="AE367" s="110">
        <f t="shared" si="92"/>
        <v>0</v>
      </c>
      <c r="AF367" s="140"/>
      <c r="AG367" s="140"/>
      <c r="AH367" s="71">
        <f t="shared" si="93"/>
        <v>0</v>
      </c>
      <c r="AI367" s="141"/>
      <c r="AJ367" s="142"/>
      <c r="AK367" s="53">
        <f t="shared" si="68"/>
        <v>0</v>
      </c>
      <c r="AL367" s="69"/>
      <c r="AM367" s="114" t="str">
        <f t="shared" si="69"/>
        <v/>
      </c>
      <c r="AN367" s="114" t="str">
        <f t="shared" si="70"/>
        <v/>
      </c>
    </row>
    <row r="368" spans="1:40" s="2" customFormat="1" ht="24.95" customHeight="1" x14ac:dyDescent="0.2">
      <c r="A368" s="10">
        <f t="shared" si="94"/>
        <v>343</v>
      </c>
      <c r="B368" s="115"/>
      <c r="C368" s="115"/>
      <c r="D368" s="99">
        <f t="shared" si="83"/>
        <v>0</v>
      </c>
      <c r="E368" s="115"/>
      <c r="F368" s="115"/>
      <c r="G368" s="105">
        <f t="shared" si="84"/>
        <v>0</v>
      </c>
      <c r="H368" s="115"/>
      <c r="I368" s="115"/>
      <c r="J368" s="99">
        <f t="shared" si="85"/>
        <v>0</v>
      </c>
      <c r="K368" s="115"/>
      <c r="L368" s="115"/>
      <c r="M368" s="71">
        <f t="shared" si="86"/>
        <v>0</v>
      </c>
      <c r="N368" s="140"/>
      <c r="O368" s="140"/>
      <c r="P368" s="71">
        <f t="shared" si="87"/>
        <v>0</v>
      </c>
      <c r="Q368" s="115"/>
      <c r="R368" s="115"/>
      <c r="S368" s="99">
        <f t="shared" si="88"/>
        <v>0</v>
      </c>
      <c r="T368" s="115"/>
      <c r="U368" s="115"/>
      <c r="V368" s="99">
        <f t="shared" si="89"/>
        <v>0</v>
      </c>
      <c r="W368" s="115"/>
      <c r="X368" s="115"/>
      <c r="Y368" s="71">
        <f t="shared" si="90"/>
        <v>0</v>
      </c>
      <c r="Z368" s="141"/>
      <c r="AA368" s="141"/>
      <c r="AB368" s="71">
        <f t="shared" si="91"/>
        <v>0</v>
      </c>
      <c r="AC368" s="140"/>
      <c r="AD368" s="140"/>
      <c r="AE368" s="110">
        <f t="shared" si="92"/>
        <v>0</v>
      </c>
      <c r="AF368" s="140"/>
      <c r="AG368" s="140"/>
      <c r="AH368" s="71">
        <f t="shared" si="93"/>
        <v>0</v>
      </c>
      <c r="AI368" s="141"/>
      <c r="AJ368" s="142"/>
      <c r="AK368" s="53">
        <f t="shared" si="68"/>
        <v>0</v>
      </c>
      <c r="AL368" s="69"/>
      <c r="AM368" s="114" t="str">
        <f t="shared" si="69"/>
        <v/>
      </c>
      <c r="AN368" s="114" t="str">
        <f t="shared" si="70"/>
        <v/>
      </c>
    </row>
    <row r="369" spans="1:40" s="2" customFormat="1" ht="24.95" customHeight="1" x14ac:dyDescent="0.2">
      <c r="A369" s="10">
        <f t="shared" si="94"/>
        <v>344</v>
      </c>
      <c r="B369" s="115"/>
      <c r="C369" s="115"/>
      <c r="D369" s="99">
        <f t="shared" si="83"/>
        <v>0</v>
      </c>
      <c r="E369" s="115"/>
      <c r="F369" s="115"/>
      <c r="G369" s="105">
        <f t="shared" si="84"/>
        <v>0</v>
      </c>
      <c r="H369" s="115"/>
      <c r="I369" s="115"/>
      <c r="J369" s="99">
        <f t="shared" si="85"/>
        <v>0</v>
      </c>
      <c r="K369" s="115"/>
      <c r="L369" s="115"/>
      <c r="M369" s="71">
        <f t="shared" si="86"/>
        <v>0</v>
      </c>
      <c r="N369" s="140"/>
      <c r="O369" s="140"/>
      <c r="P369" s="71">
        <f t="shared" si="87"/>
        <v>0</v>
      </c>
      <c r="Q369" s="115"/>
      <c r="R369" s="115"/>
      <c r="S369" s="99">
        <f t="shared" si="88"/>
        <v>0</v>
      </c>
      <c r="T369" s="115"/>
      <c r="U369" s="115"/>
      <c r="V369" s="99">
        <f t="shared" si="89"/>
        <v>0</v>
      </c>
      <c r="W369" s="115"/>
      <c r="X369" s="115"/>
      <c r="Y369" s="71">
        <f t="shared" si="90"/>
        <v>0</v>
      </c>
      <c r="Z369" s="141"/>
      <c r="AA369" s="141"/>
      <c r="AB369" s="71">
        <f t="shared" si="91"/>
        <v>0</v>
      </c>
      <c r="AC369" s="140"/>
      <c r="AD369" s="140"/>
      <c r="AE369" s="110">
        <f t="shared" si="92"/>
        <v>0</v>
      </c>
      <c r="AF369" s="140"/>
      <c r="AG369" s="140"/>
      <c r="AH369" s="71">
        <f t="shared" si="93"/>
        <v>0</v>
      </c>
      <c r="AI369" s="141"/>
      <c r="AJ369" s="142"/>
      <c r="AK369" s="53">
        <f t="shared" si="68"/>
        <v>0</v>
      </c>
      <c r="AL369" s="69"/>
      <c r="AM369" s="114" t="str">
        <f t="shared" si="69"/>
        <v/>
      </c>
      <c r="AN369" s="114" t="str">
        <f t="shared" si="70"/>
        <v/>
      </c>
    </row>
    <row r="370" spans="1:40" s="2" customFormat="1" ht="24.95" customHeight="1" x14ac:dyDescent="0.2">
      <c r="A370" s="10">
        <f t="shared" si="94"/>
        <v>345</v>
      </c>
      <c r="B370" s="115"/>
      <c r="C370" s="115"/>
      <c r="D370" s="99">
        <f t="shared" si="83"/>
        <v>0</v>
      </c>
      <c r="E370" s="115"/>
      <c r="F370" s="115"/>
      <c r="G370" s="105">
        <f t="shared" si="84"/>
        <v>0</v>
      </c>
      <c r="H370" s="115"/>
      <c r="I370" s="115"/>
      <c r="J370" s="99">
        <f t="shared" si="85"/>
        <v>0</v>
      </c>
      <c r="K370" s="115"/>
      <c r="L370" s="115"/>
      <c r="M370" s="71">
        <f t="shared" si="86"/>
        <v>0</v>
      </c>
      <c r="N370" s="140"/>
      <c r="O370" s="140"/>
      <c r="P370" s="71">
        <f t="shared" si="87"/>
        <v>0</v>
      </c>
      <c r="Q370" s="115"/>
      <c r="R370" s="115"/>
      <c r="S370" s="99">
        <f t="shared" si="88"/>
        <v>0</v>
      </c>
      <c r="T370" s="115"/>
      <c r="U370" s="115"/>
      <c r="V370" s="99">
        <f t="shared" si="89"/>
        <v>0</v>
      </c>
      <c r="W370" s="115"/>
      <c r="X370" s="115"/>
      <c r="Y370" s="71">
        <f t="shared" si="90"/>
        <v>0</v>
      </c>
      <c r="Z370" s="141"/>
      <c r="AA370" s="141"/>
      <c r="AB370" s="71">
        <f t="shared" si="91"/>
        <v>0</v>
      </c>
      <c r="AC370" s="140"/>
      <c r="AD370" s="140"/>
      <c r="AE370" s="110">
        <f t="shared" si="92"/>
        <v>0</v>
      </c>
      <c r="AF370" s="140"/>
      <c r="AG370" s="140"/>
      <c r="AH370" s="71">
        <f t="shared" si="93"/>
        <v>0</v>
      </c>
      <c r="AI370" s="141"/>
      <c r="AJ370" s="142"/>
      <c r="AK370" s="53">
        <f t="shared" si="68"/>
        <v>0</v>
      </c>
      <c r="AL370" s="69"/>
      <c r="AM370" s="114" t="str">
        <f t="shared" si="69"/>
        <v/>
      </c>
      <c r="AN370" s="114" t="str">
        <f t="shared" si="70"/>
        <v/>
      </c>
    </row>
    <row r="371" spans="1:40" s="5" customFormat="1" ht="24.95" customHeight="1" x14ac:dyDescent="0.25">
      <c r="A371" s="10">
        <f t="shared" si="94"/>
        <v>346</v>
      </c>
      <c r="B371" s="115"/>
      <c r="C371" s="115"/>
      <c r="D371" s="99">
        <f t="shared" si="83"/>
        <v>0</v>
      </c>
      <c r="E371" s="115"/>
      <c r="F371" s="115"/>
      <c r="G371" s="105">
        <f t="shared" si="84"/>
        <v>0</v>
      </c>
      <c r="H371" s="115"/>
      <c r="I371" s="115"/>
      <c r="J371" s="99">
        <f t="shared" si="85"/>
        <v>0</v>
      </c>
      <c r="K371" s="115"/>
      <c r="L371" s="115"/>
      <c r="M371" s="71">
        <f t="shared" si="86"/>
        <v>0</v>
      </c>
      <c r="N371" s="140"/>
      <c r="O371" s="140"/>
      <c r="P371" s="71">
        <f t="shared" si="87"/>
        <v>0</v>
      </c>
      <c r="Q371" s="115"/>
      <c r="R371" s="115"/>
      <c r="S371" s="99">
        <f t="shared" si="88"/>
        <v>0</v>
      </c>
      <c r="T371" s="115"/>
      <c r="U371" s="115"/>
      <c r="V371" s="99">
        <f t="shared" si="89"/>
        <v>0</v>
      </c>
      <c r="W371" s="115"/>
      <c r="X371" s="115"/>
      <c r="Y371" s="71">
        <f t="shared" si="90"/>
        <v>0</v>
      </c>
      <c r="Z371" s="141"/>
      <c r="AA371" s="141"/>
      <c r="AB371" s="71">
        <f t="shared" si="91"/>
        <v>0</v>
      </c>
      <c r="AC371" s="140"/>
      <c r="AD371" s="140"/>
      <c r="AE371" s="110">
        <f t="shared" si="92"/>
        <v>0</v>
      </c>
      <c r="AF371" s="140"/>
      <c r="AG371" s="140"/>
      <c r="AH371" s="71">
        <f t="shared" si="93"/>
        <v>0</v>
      </c>
      <c r="AI371" s="141"/>
      <c r="AJ371" s="142"/>
      <c r="AK371" s="53">
        <f t="shared" si="68"/>
        <v>0</v>
      </c>
      <c r="AL371" s="67"/>
      <c r="AM371" s="114" t="str">
        <f t="shared" si="69"/>
        <v/>
      </c>
      <c r="AN371" s="114" t="str">
        <f t="shared" si="70"/>
        <v/>
      </c>
    </row>
    <row r="372" spans="1:40" s="4" customFormat="1" ht="24.95" customHeight="1" x14ac:dyDescent="0.25">
      <c r="A372" s="10">
        <f t="shared" si="94"/>
        <v>347</v>
      </c>
      <c r="B372" s="115"/>
      <c r="C372" s="115"/>
      <c r="D372" s="99">
        <f t="shared" si="83"/>
        <v>0</v>
      </c>
      <c r="E372" s="115"/>
      <c r="F372" s="115"/>
      <c r="G372" s="105">
        <f t="shared" si="84"/>
        <v>0</v>
      </c>
      <c r="H372" s="115"/>
      <c r="I372" s="115"/>
      <c r="J372" s="99">
        <f t="shared" si="85"/>
        <v>0</v>
      </c>
      <c r="K372" s="115"/>
      <c r="L372" s="115"/>
      <c r="M372" s="71">
        <f t="shared" si="86"/>
        <v>0</v>
      </c>
      <c r="N372" s="140"/>
      <c r="O372" s="140"/>
      <c r="P372" s="71">
        <f t="shared" si="87"/>
        <v>0</v>
      </c>
      <c r="Q372" s="115"/>
      <c r="R372" s="115"/>
      <c r="S372" s="99">
        <f t="shared" si="88"/>
        <v>0</v>
      </c>
      <c r="T372" s="115"/>
      <c r="U372" s="115"/>
      <c r="V372" s="99">
        <f t="shared" si="89"/>
        <v>0</v>
      </c>
      <c r="W372" s="115"/>
      <c r="X372" s="115"/>
      <c r="Y372" s="71">
        <f t="shared" si="90"/>
        <v>0</v>
      </c>
      <c r="Z372" s="141"/>
      <c r="AA372" s="141"/>
      <c r="AB372" s="71">
        <f t="shared" si="91"/>
        <v>0</v>
      </c>
      <c r="AC372" s="140"/>
      <c r="AD372" s="140"/>
      <c r="AE372" s="110">
        <f t="shared" si="92"/>
        <v>0</v>
      </c>
      <c r="AF372" s="140"/>
      <c r="AG372" s="140"/>
      <c r="AH372" s="71">
        <f t="shared" si="93"/>
        <v>0</v>
      </c>
      <c r="AI372" s="141"/>
      <c r="AJ372" s="142"/>
      <c r="AK372" s="53">
        <f t="shared" si="68"/>
        <v>0</v>
      </c>
      <c r="AL372" s="68"/>
      <c r="AM372" s="114" t="str">
        <f t="shared" si="69"/>
        <v/>
      </c>
      <c r="AN372" s="114" t="str">
        <f t="shared" si="70"/>
        <v/>
      </c>
    </row>
    <row r="373" spans="1:40" s="2" customFormat="1" ht="24.95" customHeight="1" x14ac:dyDescent="0.2">
      <c r="A373" s="10">
        <f t="shared" si="94"/>
        <v>348</v>
      </c>
      <c r="B373" s="115"/>
      <c r="C373" s="115"/>
      <c r="D373" s="99">
        <f t="shared" si="83"/>
        <v>0</v>
      </c>
      <c r="E373" s="115"/>
      <c r="F373" s="115"/>
      <c r="G373" s="105">
        <f t="shared" si="84"/>
        <v>0</v>
      </c>
      <c r="H373" s="115"/>
      <c r="I373" s="115"/>
      <c r="J373" s="99">
        <f t="shared" si="85"/>
        <v>0</v>
      </c>
      <c r="K373" s="115"/>
      <c r="L373" s="115"/>
      <c r="M373" s="71">
        <f t="shared" si="86"/>
        <v>0</v>
      </c>
      <c r="N373" s="140"/>
      <c r="O373" s="140"/>
      <c r="P373" s="71">
        <f t="shared" si="87"/>
        <v>0</v>
      </c>
      <c r="Q373" s="115"/>
      <c r="R373" s="115"/>
      <c r="S373" s="99">
        <f t="shared" si="88"/>
        <v>0</v>
      </c>
      <c r="T373" s="115"/>
      <c r="U373" s="115"/>
      <c r="V373" s="99">
        <f t="shared" si="89"/>
        <v>0</v>
      </c>
      <c r="W373" s="115"/>
      <c r="X373" s="115"/>
      <c r="Y373" s="71">
        <f t="shared" si="90"/>
        <v>0</v>
      </c>
      <c r="Z373" s="141"/>
      <c r="AA373" s="141"/>
      <c r="AB373" s="71">
        <f t="shared" si="91"/>
        <v>0</v>
      </c>
      <c r="AC373" s="140"/>
      <c r="AD373" s="140"/>
      <c r="AE373" s="110">
        <f t="shared" si="92"/>
        <v>0</v>
      </c>
      <c r="AF373" s="140"/>
      <c r="AG373" s="140"/>
      <c r="AH373" s="71">
        <f t="shared" si="93"/>
        <v>0</v>
      </c>
      <c r="AI373" s="141"/>
      <c r="AJ373" s="142"/>
      <c r="AK373" s="53">
        <f t="shared" si="68"/>
        <v>0</v>
      </c>
      <c r="AL373" s="69"/>
      <c r="AM373" s="114" t="str">
        <f t="shared" si="69"/>
        <v/>
      </c>
      <c r="AN373" s="114" t="str">
        <f t="shared" si="70"/>
        <v/>
      </c>
    </row>
    <row r="374" spans="1:40" s="2" customFormat="1" ht="24.95" customHeight="1" x14ac:dyDescent="0.2">
      <c r="A374" s="10">
        <f t="shared" si="94"/>
        <v>349</v>
      </c>
      <c r="B374" s="115"/>
      <c r="C374" s="115"/>
      <c r="D374" s="99">
        <f t="shared" si="83"/>
        <v>0</v>
      </c>
      <c r="E374" s="115"/>
      <c r="F374" s="115"/>
      <c r="G374" s="105">
        <f t="shared" si="84"/>
        <v>0</v>
      </c>
      <c r="H374" s="115"/>
      <c r="I374" s="115"/>
      <c r="J374" s="99">
        <f t="shared" si="85"/>
        <v>0</v>
      </c>
      <c r="K374" s="115"/>
      <c r="L374" s="115"/>
      <c r="M374" s="71">
        <f t="shared" si="86"/>
        <v>0</v>
      </c>
      <c r="N374" s="140"/>
      <c r="O374" s="140"/>
      <c r="P374" s="71">
        <f t="shared" si="87"/>
        <v>0</v>
      </c>
      <c r="Q374" s="115"/>
      <c r="R374" s="115"/>
      <c r="S374" s="99">
        <f t="shared" si="88"/>
        <v>0</v>
      </c>
      <c r="T374" s="115"/>
      <c r="U374" s="115"/>
      <c r="V374" s="99">
        <f t="shared" si="89"/>
        <v>0</v>
      </c>
      <c r="W374" s="115"/>
      <c r="X374" s="115"/>
      <c r="Y374" s="71">
        <f t="shared" si="90"/>
        <v>0</v>
      </c>
      <c r="Z374" s="141"/>
      <c r="AA374" s="141"/>
      <c r="AB374" s="71">
        <f t="shared" si="91"/>
        <v>0</v>
      </c>
      <c r="AC374" s="140"/>
      <c r="AD374" s="140"/>
      <c r="AE374" s="110">
        <f t="shared" si="92"/>
        <v>0</v>
      </c>
      <c r="AF374" s="140"/>
      <c r="AG374" s="140"/>
      <c r="AH374" s="71">
        <f t="shared" si="93"/>
        <v>0</v>
      </c>
      <c r="AI374" s="141"/>
      <c r="AJ374" s="142"/>
      <c r="AK374" s="53">
        <f t="shared" si="68"/>
        <v>0</v>
      </c>
      <c r="AL374" s="69"/>
      <c r="AM374" s="114" t="str">
        <f t="shared" si="69"/>
        <v/>
      </c>
      <c r="AN374" s="114" t="str">
        <f t="shared" si="70"/>
        <v/>
      </c>
    </row>
    <row r="375" spans="1:40" s="2" customFormat="1" ht="24.95" customHeight="1" x14ac:dyDescent="0.2">
      <c r="A375" s="10">
        <f t="shared" si="94"/>
        <v>350</v>
      </c>
      <c r="B375" s="115"/>
      <c r="C375" s="115"/>
      <c r="D375" s="99">
        <f t="shared" si="83"/>
        <v>0</v>
      </c>
      <c r="E375" s="115"/>
      <c r="F375" s="115"/>
      <c r="G375" s="105">
        <f t="shared" si="84"/>
        <v>0</v>
      </c>
      <c r="H375" s="115"/>
      <c r="I375" s="115"/>
      <c r="J375" s="99">
        <f t="shared" si="85"/>
        <v>0</v>
      </c>
      <c r="K375" s="115"/>
      <c r="L375" s="115"/>
      <c r="M375" s="71">
        <f t="shared" si="86"/>
        <v>0</v>
      </c>
      <c r="N375" s="140"/>
      <c r="O375" s="140"/>
      <c r="P375" s="71">
        <f t="shared" si="87"/>
        <v>0</v>
      </c>
      <c r="Q375" s="115"/>
      <c r="R375" s="115"/>
      <c r="S375" s="99">
        <f t="shared" si="88"/>
        <v>0</v>
      </c>
      <c r="T375" s="115"/>
      <c r="U375" s="115"/>
      <c r="V375" s="99">
        <f t="shared" si="89"/>
        <v>0</v>
      </c>
      <c r="W375" s="115"/>
      <c r="X375" s="115"/>
      <c r="Y375" s="71">
        <f t="shared" si="90"/>
        <v>0</v>
      </c>
      <c r="Z375" s="141"/>
      <c r="AA375" s="141"/>
      <c r="AB375" s="71">
        <f t="shared" si="91"/>
        <v>0</v>
      </c>
      <c r="AC375" s="140"/>
      <c r="AD375" s="140"/>
      <c r="AE375" s="110">
        <f t="shared" si="92"/>
        <v>0</v>
      </c>
      <c r="AF375" s="140"/>
      <c r="AG375" s="140"/>
      <c r="AH375" s="71">
        <f t="shared" si="93"/>
        <v>0</v>
      </c>
      <c r="AI375" s="141"/>
      <c r="AJ375" s="142"/>
      <c r="AK375" s="53">
        <f t="shared" si="68"/>
        <v>0</v>
      </c>
      <c r="AL375" s="69"/>
      <c r="AM375" s="114" t="str">
        <f t="shared" si="69"/>
        <v/>
      </c>
      <c r="AN375" s="114" t="str">
        <f t="shared" si="70"/>
        <v/>
      </c>
    </row>
    <row r="376" spans="1:40" s="2" customFormat="1" ht="24.95" customHeight="1" x14ac:dyDescent="0.2">
      <c r="A376" s="10">
        <f t="shared" si="94"/>
        <v>351</v>
      </c>
      <c r="B376" s="115"/>
      <c r="C376" s="115"/>
      <c r="D376" s="99">
        <f t="shared" si="83"/>
        <v>0</v>
      </c>
      <c r="E376" s="115"/>
      <c r="F376" s="115"/>
      <c r="G376" s="105">
        <f t="shared" si="84"/>
        <v>0</v>
      </c>
      <c r="H376" s="115"/>
      <c r="I376" s="115"/>
      <c r="J376" s="99">
        <f t="shared" si="85"/>
        <v>0</v>
      </c>
      <c r="K376" s="115"/>
      <c r="L376" s="115"/>
      <c r="M376" s="71">
        <f t="shared" si="86"/>
        <v>0</v>
      </c>
      <c r="N376" s="140"/>
      <c r="O376" s="140"/>
      <c r="P376" s="71">
        <f t="shared" si="87"/>
        <v>0</v>
      </c>
      <c r="Q376" s="115"/>
      <c r="R376" s="115"/>
      <c r="S376" s="99">
        <f t="shared" si="88"/>
        <v>0</v>
      </c>
      <c r="T376" s="115"/>
      <c r="U376" s="115"/>
      <c r="V376" s="99">
        <f t="shared" si="89"/>
        <v>0</v>
      </c>
      <c r="W376" s="115"/>
      <c r="X376" s="115"/>
      <c r="Y376" s="71">
        <f t="shared" si="90"/>
        <v>0</v>
      </c>
      <c r="Z376" s="141"/>
      <c r="AA376" s="141"/>
      <c r="AB376" s="71">
        <f t="shared" si="91"/>
        <v>0</v>
      </c>
      <c r="AC376" s="140"/>
      <c r="AD376" s="140"/>
      <c r="AE376" s="110">
        <f t="shared" si="92"/>
        <v>0</v>
      </c>
      <c r="AF376" s="140"/>
      <c r="AG376" s="140"/>
      <c r="AH376" s="71">
        <f t="shared" si="93"/>
        <v>0</v>
      </c>
      <c r="AI376" s="141"/>
      <c r="AJ376" s="142"/>
      <c r="AK376" s="53">
        <f t="shared" si="68"/>
        <v>0</v>
      </c>
      <c r="AL376" s="69"/>
      <c r="AM376" s="114" t="str">
        <f t="shared" si="69"/>
        <v/>
      </c>
      <c r="AN376" s="114" t="str">
        <f t="shared" si="70"/>
        <v/>
      </c>
    </row>
    <row r="377" spans="1:40" s="2" customFormat="1" ht="24.95" customHeight="1" x14ac:dyDescent="0.2">
      <c r="A377" s="10">
        <f t="shared" si="94"/>
        <v>352</v>
      </c>
      <c r="B377" s="115"/>
      <c r="C377" s="115"/>
      <c r="D377" s="99">
        <f t="shared" si="83"/>
        <v>0</v>
      </c>
      <c r="E377" s="115"/>
      <c r="F377" s="115"/>
      <c r="G377" s="105">
        <f t="shared" si="84"/>
        <v>0</v>
      </c>
      <c r="H377" s="115"/>
      <c r="I377" s="115"/>
      <c r="J377" s="99">
        <f t="shared" si="85"/>
        <v>0</v>
      </c>
      <c r="K377" s="115"/>
      <c r="L377" s="115"/>
      <c r="M377" s="71">
        <f t="shared" si="86"/>
        <v>0</v>
      </c>
      <c r="N377" s="140"/>
      <c r="O377" s="140"/>
      <c r="P377" s="71">
        <f t="shared" si="87"/>
        <v>0</v>
      </c>
      <c r="Q377" s="115"/>
      <c r="R377" s="115"/>
      <c r="S377" s="99">
        <f t="shared" si="88"/>
        <v>0</v>
      </c>
      <c r="T377" s="115"/>
      <c r="U377" s="115"/>
      <c r="V377" s="99">
        <f t="shared" si="89"/>
        <v>0</v>
      </c>
      <c r="W377" s="115"/>
      <c r="X377" s="115"/>
      <c r="Y377" s="71">
        <f t="shared" si="90"/>
        <v>0</v>
      </c>
      <c r="Z377" s="141"/>
      <c r="AA377" s="141"/>
      <c r="AB377" s="71">
        <f t="shared" si="91"/>
        <v>0</v>
      </c>
      <c r="AC377" s="140"/>
      <c r="AD377" s="140"/>
      <c r="AE377" s="110">
        <f t="shared" si="92"/>
        <v>0</v>
      </c>
      <c r="AF377" s="140"/>
      <c r="AG377" s="140"/>
      <c r="AH377" s="71">
        <f t="shared" si="93"/>
        <v>0</v>
      </c>
      <c r="AI377" s="141"/>
      <c r="AJ377" s="142"/>
      <c r="AK377" s="53">
        <f t="shared" si="68"/>
        <v>0</v>
      </c>
      <c r="AL377" s="69"/>
      <c r="AM377" s="114" t="str">
        <f t="shared" si="69"/>
        <v/>
      </c>
      <c r="AN377" s="114" t="str">
        <f t="shared" si="70"/>
        <v/>
      </c>
    </row>
    <row r="378" spans="1:40" s="2" customFormat="1" ht="24.95" customHeight="1" x14ac:dyDescent="0.2">
      <c r="A378" s="10">
        <f t="shared" si="94"/>
        <v>353</v>
      </c>
      <c r="B378" s="115"/>
      <c r="C378" s="115"/>
      <c r="D378" s="99">
        <f t="shared" si="83"/>
        <v>0</v>
      </c>
      <c r="E378" s="115"/>
      <c r="F378" s="115"/>
      <c r="G378" s="105">
        <f t="shared" si="84"/>
        <v>0</v>
      </c>
      <c r="H378" s="115"/>
      <c r="I378" s="115"/>
      <c r="J378" s="99">
        <f t="shared" si="85"/>
        <v>0</v>
      </c>
      <c r="K378" s="115"/>
      <c r="L378" s="115"/>
      <c r="M378" s="71">
        <f t="shared" si="86"/>
        <v>0</v>
      </c>
      <c r="N378" s="140"/>
      <c r="O378" s="140"/>
      <c r="P378" s="71">
        <f t="shared" si="87"/>
        <v>0</v>
      </c>
      <c r="Q378" s="115"/>
      <c r="R378" s="115"/>
      <c r="S378" s="99">
        <f t="shared" si="88"/>
        <v>0</v>
      </c>
      <c r="T378" s="115"/>
      <c r="U378" s="115"/>
      <c r="V378" s="99">
        <f t="shared" si="89"/>
        <v>0</v>
      </c>
      <c r="W378" s="115"/>
      <c r="X378" s="115"/>
      <c r="Y378" s="71">
        <f t="shared" si="90"/>
        <v>0</v>
      </c>
      <c r="Z378" s="141"/>
      <c r="AA378" s="141"/>
      <c r="AB378" s="71">
        <f t="shared" si="91"/>
        <v>0</v>
      </c>
      <c r="AC378" s="140"/>
      <c r="AD378" s="140"/>
      <c r="AE378" s="110">
        <f t="shared" si="92"/>
        <v>0</v>
      </c>
      <c r="AF378" s="140"/>
      <c r="AG378" s="140"/>
      <c r="AH378" s="71">
        <f t="shared" si="93"/>
        <v>0</v>
      </c>
      <c r="AI378" s="141"/>
      <c r="AJ378" s="142"/>
      <c r="AK378" s="53">
        <f t="shared" si="68"/>
        <v>0</v>
      </c>
      <c r="AL378" s="69"/>
      <c r="AM378" s="114" t="str">
        <f t="shared" si="69"/>
        <v/>
      </c>
      <c r="AN378" s="114" t="str">
        <f t="shared" si="70"/>
        <v/>
      </c>
    </row>
    <row r="379" spans="1:40" s="4" customFormat="1" ht="24.95" customHeight="1" x14ac:dyDescent="0.25">
      <c r="A379" s="10">
        <f t="shared" si="94"/>
        <v>354</v>
      </c>
      <c r="B379" s="115"/>
      <c r="C379" s="115"/>
      <c r="D379" s="99">
        <f t="shared" si="83"/>
        <v>0</v>
      </c>
      <c r="E379" s="115"/>
      <c r="F379" s="115"/>
      <c r="G379" s="105">
        <f t="shared" si="84"/>
        <v>0</v>
      </c>
      <c r="H379" s="115"/>
      <c r="I379" s="115"/>
      <c r="J379" s="99">
        <f t="shared" si="85"/>
        <v>0</v>
      </c>
      <c r="K379" s="115"/>
      <c r="L379" s="115"/>
      <c r="M379" s="71">
        <f t="shared" si="86"/>
        <v>0</v>
      </c>
      <c r="N379" s="140"/>
      <c r="O379" s="140"/>
      <c r="P379" s="71">
        <f t="shared" si="87"/>
        <v>0</v>
      </c>
      <c r="Q379" s="115"/>
      <c r="R379" s="115"/>
      <c r="S379" s="99">
        <f t="shared" si="88"/>
        <v>0</v>
      </c>
      <c r="T379" s="115"/>
      <c r="U379" s="115"/>
      <c r="V379" s="99">
        <f t="shared" si="89"/>
        <v>0</v>
      </c>
      <c r="W379" s="115"/>
      <c r="X379" s="115"/>
      <c r="Y379" s="71">
        <f t="shared" si="90"/>
        <v>0</v>
      </c>
      <c r="Z379" s="141"/>
      <c r="AA379" s="141"/>
      <c r="AB379" s="71">
        <f t="shared" si="91"/>
        <v>0</v>
      </c>
      <c r="AC379" s="140"/>
      <c r="AD379" s="140"/>
      <c r="AE379" s="110">
        <f t="shared" si="92"/>
        <v>0</v>
      </c>
      <c r="AF379" s="140"/>
      <c r="AG379" s="140"/>
      <c r="AH379" s="71">
        <f t="shared" si="93"/>
        <v>0</v>
      </c>
      <c r="AI379" s="141"/>
      <c r="AJ379" s="142"/>
      <c r="AK379" s="53">
        <f t="shared" si="68"/>
        <v>0</v>
      </c>
      <c r="AL379" s="68"/>
      <c r="AM379" s="114" t="str">
        <f t="shared" si="69"/>
        <v/>
      </c>
      <c r="AN379" s="114" t="str">
        <f t="shared" si="70"/>
        <v/>
      </c>
    </row>
    <row r="380" spans="1:40" s="2" customFormat="1" ht="24.95" customHeight="1" x14ac:dyDescent="0.2">
      <c r="A380" s="10">
        <f t="shared" si="94"/>
        <v>355</v>
      </c>
      <c r="B380" s="115"/>
      <c r="C380" s="115"/>
      <c r="D380" s="99">
        <f t="shared" si="83"/>
        <v>0</v>
      </c>
      <c r="E380" s="115"/>
      <c r="F380" s="115"/>
      <c r="G380" s="105">
        <f t="shared" si="84"/>
        <v>0</v>
      </c>
      <c r="H380" s="115"/>
      <c r="I380" s="115"/>
      <c r="J380" s="99">
        <f t="shared" si="85"/>
        <v>0</v>
      </c>
      <c r="K380" s="115"/>
      <c r="L380" s="115"/>
      <c r="M380" s="71">
        <f t="shared" si="86"/>
        <v>0</v>
      </c>
      <c r="N380" s="140"/>
      <c r="O380" s="140"/>
      <c r="P380" s="71">
        <f t="shared" si="87"/>
        <v>0</v>
      </c>
      <c r="Q380" s="115"/>
      <c r="R380" s="115"/>
      <c r="S380" s="99">
        <f t="shared" si="88"/>
        <v>0</v>
      </c>
      <c r="T380" s="115"/>
      <c r="U380" s="115"/>
      <c r="V380" s="99">
        <f t="shared" si="89"/>
        <v>0</v>
      </c>
      <c r="W380" s="115"/>
      <c r="X380" s="115"/>
      <c r="Y380" s="71">
        <f t="shared" si="90"/>
        <v>0</v>
      </c>
      <c r="Z380" s="141"/>
      <c r="AA380" s="141"/>
      <c r="AB380" s="71">
        <f t="shared" si="91"/>
        <v>0</v>
      </c>
      <c r="AC380" s="140"/>
      <c r="AD380" s="140"/>
      <c r="AE380" s="110">
        <f t="shared" si="92"/>
        <v>0</v>
      </c>
      <c r="AF380" s="140"/>
      <c r="AG380" s="140"/>
      <c r="AH380" s="71">
        <f t="shared" si="93"/>
        <v>0</v>
      </c>
      <c r="AI380" s="141"/>
      <c r="AJ380" s="142"/>
      <c r="AK380" s="53">
        <f t="shared" si="68"/>
        <v>0</v>
      </c>
      <c r="AL380" s="69"/>
      <c r="AM380" s="114" t="str">
        <f t="shared" si="69"/>
        <v/>
      </c>
      <c r="AN380" s="114" t="str">
        <f t="shared" si="70"/>
        <v/>
      </c>
    </row>
    <row r="381" spans="1:40" s="2" customFormat="1" ht="24.95" customHeight="1" x14ac:dyDescent="0.2">
      <c r="A381" s="10">
        <f t="shared" si="94"/>
        <v>356</v>
      </c>
      <c r="B381" s="115"/>
      <c r="C381" s="115"/>
      <c r="D381" s="99">
        <f t="shared" si="83"/>
        <v>0</v>
      </c>
      <c r="E381" s="115"/>
      <c r="F381" s="115"/>
      <c r="G381" s="105">
        <f t="shared" si="84"/>
        <v>0</v>
      </c>
      <c r="H381" s="115"/>
      <c r="I381" s="115"/>
      <c r="J381" s="99">
        <f t="shared" si="85"/>
        <v>0</v>
      </c>
      <c r="K381" s="115"/>
      <c r="L381" s="115"/>
      <c r="M381" s="71">
        <f t="shared" si="86"/>
        <v>0</v>
      </c>
      <c r="N381" s="140"/>
      <c r="O381" s="140"/>
      <c r="P381" s="71">
        <f t="shared" si="87"/>
        <v>0</v>
      </c>
      <c r="Q381" s="115"/>
      <c r="R381" s="115"/>
      <c r="S381" s="99">
        <f t="shared" si="88"/>
        <v>0</v>
      </c>
      <c r="T381" s="115"/>
      <c r="U381" s="115"/>
      <c r="V381" s="99">
        <f t="shared" si="89"/>
        <v>0</v>
      </c>
      <c r="W381" s="115"/>
      <c r="X381" s="115"/>
      <c r="Y381" s="71">
        <f t="shared" si="90"/>
        <v>0</v>
      </c>
      <c r="Z381" s="141"/>
      <c r="AA381" s="141"/>
      <c r="AB381" s="71">
        <f t="shared" si="91"/>
        <v>0</v>
      </c>
      <c r="AC381" s="140"/>
      <c r="AD381" s="140"/>
      <c r="AE381" s="110">
        <f t="shared" si="92"/>
        <v>0</v>
      </c>
      <c r="AF381" s="140"/>
      <c r="AG381" s="140"/>
      <c r="AH381" s="71">
        <f t="shared" si="93"/>
        <v>0</v>
      </c>
      <c r="AI381" s="141"/>
      <c r="AJ381" s="142"/>
      <c r="AK381" s="53">
        <f t="shared" si="68"/>
        <v>0</v>
      </c>
      <c r="AL381" s="69"/>
      <c r="AM381" s="114" t="str">
        <f t="shared" si="69"/>
        <v/>
      </c>
      <c r="AN381" s="114" t="str">
        <f t="shared" si="70"/>
        <v/>
      </c>
    </row>
    <row r="382" spans="1:40" s="2" customFormat="1" ht="24.95" customHeight="1" x14ac:dyDescent="0.2">
      <c r="A382" s="10">
        <f t="shared" si="94"/>
        <v>357</v>
      </c>
      <c r="B382" s="115"/>
      <c r="C382" s="115"/>
      <c r="D382" s="99">
        <f t="shared" si="83"/>
        <v>0</v>
      </c>
      <c r="E382" s="115"/>
      <c r="F382" s="115"/>
      <c r="G382" s="105">
        <f t="shared" si="84"/>
        <v>0</v>
      </c>
      <c r="H382" s="115"/>
      <c r="I382" s="115"/>
      <c r="J382" s="99">
        <f t="shared" si="85"/>
        <v>0</v>
      </c>
      <c r="K382" s="115"/>
      <c r="L382" s="115"/>
      <c r="M382" s="71">
        <f t="shared" si="86"/>
        <v>0</v>
      </c>
      <c r="N382" s="140"/>
      <c r="O382" s="140"/>
      <c r="P382" s="71">
        <f t="shared" si="87"/>
        <v>0</v>
      </c>
      <c r="Q382" s="115"/>
      <c r="R382" s="115"/>
      <c r="S382" s="99">
        <f t="shared" si="88"/>
        <v>0</v>
      </c>
      <c r="T382" s="115"/>
      <c r="U382" s="115"/>
      <c r="V382" s="99">
        <f t="shared" si="89"/>
        <v>0</v>
      </c>
      <c r="W382" s="115"/>
      <c r="X382" s="115"/>
      <c r="Y382" s="71">
        <f t="shared" si="90"/>
        <v>0</v>
      </c>
      <c r="Z382" s="141"/>
      <c r="AA382" s="141"/>
      <c r="AB382" s="71">
        <f t="shared" si="91"/>
        <v>0</v>
      </c>
      <c r="AC382" s="140"/>
      <c r="AD382" s="140"/>
      <c r="AE382" s="110">
        <f t="shared" si="92"/>
        <v>0</v>
      </c>
      <c r="AF382" s="140"/>
      <c r="AG382" s="140"/>
      <c r="AH382" s="71">
        <f t="shared" si="93"/>
        <v>0</v>
      </c>
      <c r="AI382" s="141"/>
      <c r="AJ382" s="142"/>
      <c r="AK382" s="53">
        <f t="shared" si="68"/>
        <v>0</v>
      </c>
      <c r="AL382" s="69"/>
      <c r="AM382" s="114" t="str">
        <f t="shared" si="69"/>
        <v/>
      </c>
      <c r="AN382" s="114" t="str">
        <f t="shared" si="70"/>
        <v/>
      </c>
    </row>
    <row r="383" spans="1:40" s="2" customFormat="1" ht="24.95" customHeight="1" x14ac:dyDescent="0.2">
      <c r="A383" s="10">
        <f t="shared" si="94"/>
        <v>358</v>
      </c>
      <c r="B383" s="115"/>
      <c r="C383" s="115"/>
      <c r="D383" s="99">
        <f t="shared" si="83"/>
        <v>0</v>
      </c>
      <c r="E383" s="115"/>
      <c r="F383" s="115"/>
      <c r="G383" s="105">
        <f t="shared" si="84"/>
        <v>0</v>
      </c>
      <c r="H383" s="115"/>
      <c r="I383" s="115"/>
      <c r="J383" s="99">
        <f t="shared" si="85"/>
        <v>0</v>
      </c>
      <c r="K383" s="115"/>
      <c r="L383" s="115"/>
      <c r="M383" s="71">
        <f t="shared" si="86"/>
        <v>0</v>
      </c>
      <c r="N383" s="140"/>
      <c r="O383" s="140"/>
      <c r="P383" s="71">
        <f t="shared" si="87"/>
        <v>0</v>
      </c>
      <c r="Q383" s="115"/>
      <c r="R383" s="115"/>
      <c r="S383" s="99">
        <f t="shared" si="88"/>
        <v>0</v>
      </c>
      <c r="T383" s="115"/>
      <c r="U383" s="115"/>
      <c r="V383" s="99">
        <f t="shared" si="89"/>
        <v>0</v>
      </c>
      <c r="W383" s="115"/>
      <c r="X383" s="115"/>
      <c r="Y383" s="71">
        <f t="shared" si="90"/>
        <v>0</v>
      </c>
      <c r="Z383" s="141"/>
      <c r="AA383" s="141"/>
      <c r="AB383" s="71">
        <f t="shared" si="91"/>
        <v>0</v>
      </c>
      <c r="AC383" s="140"/>
      <c r="AD383" s="140"/>
      <c r="AE383" s="110">
        <f t="shared" si="92"/>
        <v>0</v>
      </c>
      <c r="AF383" s="140"/>
      <c r="AG383" s="140"/>
      <c r="AH383" s="71">
        <f t="shared" si="93"/>
        <v>0</v>
      </c>
      <c r="AI383" s="141"/>
      <c r="AJ383" s="142"/>
      <c r="AK383" s="53">
        <f t="shared" si="68"/>
        <v>0</v>
      </c>
      <c r="AL383" s="69"/>
      <c r="AM383" s="114" t="str">
        <f t="shared" si="69"/>
        <v/>
      </c>
      <c r="AN383" s="114" t="str">
        <f t="shared" si="70"/>
        <v/>
      </c>
    </row>
    <row r="384" spans="1:40" s="2" customFormat="1" ht="24.95" customHeight="1" x14ac:dyDescent="0.2">
      <c r="A384" s="10">
        <f t="shared" si="94"/>
        <v>359</v>
      </c>
      <c r="B384" s="115"/>
      <c r="C384" s="115"/>
      <c r="D384" s="99">
        <f t="shared" si="83"/>
        <v>0</v>
      </c>
      <c r="E384" s="115"/>
      <c r="F384" s="115"/>
      <c r="G384" s="105">
        <f t="shared" si="84"/>
        <v>0</v>
      </c>
      <c r="H384" s="115"/>
      <c r="I384" s="115"/>
      <c r="J384" s="99">
        <f t="shared" si="85"/>
        <v>0</v>
      </c>
      <c r="K384" s="115"/>
      <c r="L384" s="115"/>
      <c r="M384" s="71">
        <f t="shared" si="86"/>
        <v>0</v>
      </c>
      <c r="N384" s="140"/>
      <c r="O384" s="140"/>
      <c r="P384" s="71">
        <f t="shared" si="87"/>
        <v>0</v>
      </c>
      <c r="Q384" s="115"/>
      <c r="R384" s="115"/>
      <c r="S384" s="99">
        <f t="shared" si="88"/>
        <v>0</v>
      </c>
      <c r="T384" s="115"/>
      <c r="U384" s="115"/>
      <c r="V384" s="99">
        <f t="shared" si="89"/>
        <v>0</v>
      </c>
      <c r="W384" s="115"/>
      <c r="X384" s="115"/>
      <c r="Y384" s="71">
        <f t="shared" si="90"/>
        <v>0</v>
      </c>
      <c r="Z384" s="141"/>
      <c r="AA384" s="141"/>
      <c r="AB384" s="71">
        <f t="shared" si="91"/>
        <v>0</v>
      </c>
      <c r="AC384" s="140"/>
      <c r="AD384" s="140"/>
      <c r="AE384" s="110">
        <f t="shared" si="92"/>
        <v>0</v>
      </c>
      <c r="AF384" s="140"/>
      <c r="AG384" s="140"/>
      <c r="AH384" s="71">
        <f t="shared" si="93"/>
        <v>0</v>
      </c>
      <c r="AI384" s="141"/>
      <c r="AJ384" s="142"/>
      <c r="AK384" s="53">
        <f t="shared" si="68"/>
        <v>0</v>
      </c>
      <c r="AL384" s="69"/>
      <c r="AM384" s="114" t="str">
        <f t="shared" si="69"/>
        <v/>
      </c>
      <c r="AN384" s="114" t="str">
        <f t="shared" si="70"/>
        <v/>
      </c>
    </row>
    <row r="385" spans="1:40" s="5" customFormat="1" ht="24.95" customHeight="1" x14ac:dyDescent="0.25">
      <c r="A385" s="10">
        <f t="shared" si="94"/>
        <v>360</v>
      </c>
      <c r="B385" s="115"/>
      <c r="C385" s="115"/>
      <c r="D385" s="99">
        <f t="shared" si="83"/>
        <v>0</v>
      </c>
      <c r="E385" s="115"/>
      <c r="F385" s="115"/>
      <c r="G385" s="105">
        <f t="shared" si="84"/>
        <v>0</v>
      </c>
      <c r="H385" s="115"/>
      <c r="I385" s="115"/>
      <c r="J385" s="99">
        <f t="shared" si="85"/>
        <v>0</v>
      </c>
      <c r="K385" s="115"/>
      <c r="L385" s="115"/>
      <c r="M385" s="71">
        <f t="shared" si="86"/>
        <v>0</v>
      </c>
      <c r="N385" s="140"/>
      <c r="O385" s="140"/>
      <c r="P385" s="71">
        <f t="shared" si="87"/>
        <v>0</v>
      </c>
      <c r="Q385" s="115"/>
      <c r="R385" s="115"/>
      <c r="S385" s="99">
        <f t="shared" si="88"/>
        <v>0</v>
      </c>
      <c r="T385" s="115"/>
      <c r="U385" s="115"/>
      <c r="V385" s="99">
        <f t="shared" si="89"/>
        <v>0</v>
      </c>
      <c r="W385" s="115"/>
      <c r="X385" s="115"/>
      <c r="Y385" s="71">
        <f t="shared" si="90"/>
        <v>0</v>
      </c>
      <c r="Z385" s="141"/>
      <c r="AA385" s="141"/>
      <c r="AB385" s="71">
        <f t="shared" si="91"/>
        <v>0</v>
      </c>
      <c r="AC385" s="140"/>
      <c r="AD385" s="140"/>
      <c r="AE385" s="110">
        <f t="shared" si="92"/>
        <v>0</v>
      </c>
      <c r="AF385" s="140"/>
      <c r="AG385" s="140"/>
      <c r="AH385" s="71">
        <f t="shared" si="93"/>
        <v>0</v>
      </c>
      <c r="AI385" s="141"/>
      <c r="AJ385" s="142"/>
      <c r="AK385" s="53">
        <f t="shared" si="68"/>
        <v>0</v>
      </c>
      <c r="AL385" s="67"/>
      <c r="AM385" s="114" t="str">
        <f t="shared" si="69"/>
        <v/>
      </c>
      <c r="AN385" s="114" t="str">
        <f t="shared" si="70"/>
        <v/>
      </c>
    </row>
    <row r="386" spans="1:40" s="4" customFormat="1" ht="24.95" customHeight="1" x14ac:dyDescent="0.25">
      <c r="A386" s="10">
        <f t="shared" si="94"/>
        <v>361</v>
      </c>
      <c r="B386" s="115"/>
      <c r="C386" s="115"/>
      <c r="D386" s="99">
        <f t="shared" si="83"/>
        <v>0</v>
      </c>
      <c r="E386" s="115"/>
      <c r="F386" s="115"/>
      <c r="G386" s="105">
        <f t="shared" si="84"/>
        <v>0</v>
      </c>
      <c r="H386" s="115"/>
      <c r="I386" s="115"/>
      <c r="J386" s="99">
        <f t="shared" si="85"/>
        <v>0</v>
      </c>
      <c r="K386" s="115"/>
      <c r="L386" s="115"/>
      <c r="M386" s="71">
        <f t="shared" si="86"/>
        <v>0</v>
      </c>
      <c r="N386" s="140"/>
      <c r="O386" s="140"/>
      <c r="P386" s="71">
        <f t="shared" si="87"/>
        <v>0</v>
      </c>
      <c r="Q386" s="115"/>
      <c r="R386" s="115"/>
      <c r="S386" s="99">
        <f t="shared" si="88"/>
        <v>0</v>
      </c>
      <c r="T386" s="115"/>
      <c r="U386" s="115"/>
      <c r="V386" s="99">
        <f t="shared" si="89"/>
        <v>0</v>
      </c>
      <c r="W386" s="115"/>
      <c r="X386" s="115"/>
      <c r="Y386" s="71">
        <f t="shared" si="90"/>
        <v>0</v>
      </c>
      <c r="Z386" s="141"/>
      <c r="AA386" s="141"/>
      <c r="AB386" s="71">
        <f t="shared" si="91"/>
        <v>0</v>
      </c>
      <c r="AC386" s="140"/>
      <c r="AD386" s="140"/>
      <c r="AE386" s="110">
        <f t="shared" si="92"/>
        <v>0</v>
      </c>
      <c r="AF386" s="140"/>
      <c r="AG386" s="140"/>
      <c r="AH386" s="71">
        <f t="shared" si="93"/>
        <v>0</v>
      </c>
      <c r="AI386" s="141"/>
      <c r="AJ386" s="142"/>
      <c r="AK386" s="53">
        <f t="shared" si="68"/>
        <v>0</v>
      </c>
      <c r="AL386" s="68"/>
      <c r="AM386" s="114" t="str">
        <f t="shared" si="69"/>
        <v/>
      </c>
      <c r="AN386" s="114" t="str">
        <f t="shared" si="70"/>
        <v/>
      </c>
    </row>
    <row r="387" spans="1:40" s="2" customFormat="1" ht="24.95" customHeight="1" x14ac:dyDescent="0.2">
      <c r="A387" s="10">
        <f t="shared" si="94"/>
        <v>362</v>
      </c>
      <c r="B387" s="115"/>
      <c r="C387" s="115"/>
      <c r="D387" s="99">
        <f t="shared" si="83"/>
        <v>0</v>
      </c>
      <c r="E387" s="115"/>
      <c r="F387" s="115"/>
      <c r="G387" s="105">
        <f t="shared" si="84"/>
        <v>0</v>
      </c>
      <c r="H387" s="115"/>
      <c r="I387" s="115"/>
      <c r="J387" s="99">
        <f t="shared" si="85"/>
        <v>0</v>
      </c>
      <c r="K387" s="115"/>
      <c r="L387" s="115"/>
      <c r="M387" s="71">
        <f t="shared" si="86"/>
        <v>0</v>
      </c>
      <c r="N387" s="140"/>
      <c r="O387" s="140"/>
      <c r="P387" s="71">
        <f t="shared" si="87"/>
        <v>0</v>
      </c>
      <c r="Q387" s="115"/>
      <c r="R387" s="115"/>
      <c r="S387" s="99">
        <f t="shared" si="88"/>
        <v>0</v>
      </c>
      <c r="T387" s="115"/>
      <c r="U387" s="115"/>
      <c r="V387" s="99">
        <f t="shared" si="89"/>
        <v>0</v>
      </c>
      <c r="W387" s="115"/>
      <c r="X387" s="115"/>
      <c r="Y387" s="71">
        <f t="shared" si="90"/>
        <v>0</v>
      </c>
      <c r="Z387" s="141"/>
      <c r="AA387" s="141"/>
      <c r="AB387" s="71">
        <f t="shared" si="91"/>
        <v>0</v>
      </c>
      <c r="AC387" s="140"/>
      <c r="AD387" s="140"/>
      <c r="AE387" s="110">
        <f t="shared" si="92"/>
        <v>0</v>
      </c>
      <c r="AF387" s="140"/>
      <c r="AG387" s="140"/>
      <c r="AH387" s="71">
        <f t="shared" si="93"/>
        <v>0</v>
      </c>
      <c r="AI387" s="141"/>
      <c r="AJ387" s="142"/>
      <c r="AK387" s="53">
        <f t="shared" si="68"/>
        <v>0</v>
      </c>
      <c r="AL387" s="69"/>
      <c r="AM387" s="114" t="str">
        <f t="shared" si="69"/>
        <v/>
      </c>
      <c r="AN387" s="114" t="str">
        <f t="shared" si="70"/>
        <v/>
      </c>
    </row>
    <row r="388" spans="1:40" s="2" customFormat="1" ht="24.95" customHeight="1" x14ac:dyDescent="0.2">
      <c r="A388" s="10">
        <f t="shared" si="94"/>
        <v>363</v>
      </c>
      <c r="B388" s="115"/>
      <c r="C388" s="115"/>
      <c r="D388" s="99">
        <f t="shared" si="83"/>
        <v>0</v>
      </c>
      <c r="E388" s="115"/>
      <c r="F388" s="115"/>
      <c r="G388" s="105">
        <f t="shared" si="84"/>
        <v>0</v>
      </c>
      <c r="H388" s="115"/>
      <c r="I388" s="115"/>
      <c r="J388" s="99">
        <f t="shared" si="85"/>
        <v>0</v>
      </c>
      <c r="K388" s="115"/>
      <c r="L388" s="115"/>
      <c r="M388" s="71">
        <f t="shared" si="86"/>
        <v>0</v>
      </c>
      <c r="N388" s="140"/>
      <c r="O388" s="140"/>
      <c r="P388" s="71">
        <f t="shared" si="87"/>
        <v>0</v>
      </c>
      <c r="Q388" s="115"/>
      <c r="R388" s="115"/>
      <c r="S388" s="99">
        <f t="shared" si="88"/>
        <v>0</v>
      </c>
      <c r="T388" s="115"/>
      <c r="U388" s="115"/>
      <c r="V388" s="99">
        <f t="shared" si="89"/>
        <v>0</v>
      </c>
      <c r="W388" s="115"/>
      <c r="X388" s="115"/>
      <c r="Y388" s="71">
        <f t="shared" si="90"/>
        <v>0</v>
      </c>
      <c r="Z388" s="141"/>
      <c r="AA388" s="141"/>
      <c r="AB388" s="71">
        <f t="shared" si="91"/>
        <v>0</v>
      </c>
      <c r="AC388" s="140"/>
      <c r="AD388" s="140"/>
      <c r="AE388" s="110">
        <f t="shared" si="92"/>
        <v>0</v>
      </c>
      <c r="AF388" s="140"/>
      <c r="AG388" s="140"/>
      <c r="AH388" s="71">
        <f t="shared" si="93"/>
        <v>0</v>
      </c>
      <c r="AI388" s="141"/>
      <c r="AJ388" s="142"/>
      <c r="AK388" s="53">
        <f t="shared" si="68"/>
        <v>0</v>
      </c>
      <c r="AL388" s="69"/>
      <c r="AM388" s="114" t="str">
        <f t="shared" si="69"/>
        <v/>
      </c>
      <c r="AN388" s="114" t="str">
        <f t="shared" si="70"/>
        <v/>
      </c>
    </row>
    <row r="389" spans="1:40" s="2" customFormat="1" ht="24.95" customHeight="1" x14ac:dyDescent="0.2">
      <c r="A389" s="10">
        <f t="shared" si="94"/>
        <v>364</v>
      </c>
      <c r="B389" s="115"/>
      <c r="C389" s="115"/>
      <c r="D389" s="99">
        <f t="shared" si="83"/>
        <v>0</v>
      </c>
      <c r="E389" s="115"/>
      <c r="F389" s="115"/>
      <c r="G389" s="105">
        <f t="shared" si="84"/>
        <v>0</v>
      </c>
      <c r="H389" s="115"/>
      <c r="I389" s="115"/>
      <c r="J389" s="99">
        <f t="shared" si="85"/>
        <v>0</v>
      </c>
      <c r="K389" s="115"/>
      <c r="L389" s="115"/>
      <c r="M389" s="71">
        <f t="shared" si="86"/>
        <v>0</v>
      </c>
      <c r="N389" s="140"/>
      <c r="O389" s="140"/>
      <c r="P389" s="71">
        <f t="shared" si="87"/>
        <v>0</v>
      </c>
      <c r="Q389" s="115"/>
      <c r="R389" s="115"/>
      <c r="S389" s="99">
        <f t="shared" si="88"/>
        <v>0</v>
      </c>
      <c r="T389" s="115"/>
      <c r="U389" s="115"/>
      <c r="V389" s="99">
        <f t="shared" si="89"/>
        <v>0</v>
      </c>
      <c r="W389" s="115"/>
      <c r="X389" s="115"/>
      <c r="Y389" s="71">
        <f t="shared" si="90"/>
        <v>0</v>
      </c>
      <c r="Z389" s="141"/>
      <c r="AA389" s="141"/>
      <c r="AB389" s="71">
        <f t="shared" si="91"/>
        <v>0</v>
      </c>
      <c r="AC389" s="140"/>
      <c r="AD389" s="140"/>
      <c r="AE389" s="110">
        <f t="shared" si="92"/>
        <v>0</v>
      </c>
      <c r="AF389" s="140"/>
      <c r="AG389" s="140"/>
      <c r="AH389" s="71">
        <f t="shared" si="93"/>
        <v>0</v>
      </c>
      <c r="AI389" s="141"/>
      <c r="AJ389" s="142"/>
      <c r="AK389" s="53">
        <f t="shared" si="68"/>
        <v>0</v>
      </c>
      <c r="AL389" s="69"/>
      <c r="AM389" s="114" t="str">
        <f t="shared" si="69"/>
        <v/>
      </c>
      <c r="AN389" s="114" t="str">
        <f t="shared" si="70"/>
        <v/>
      </c>
    </row>
    <row r="390" spans="1:40" s="2" customFormat="1" ht="24.95" customHeight="1" x14ac:dyDescent="0.2">
      <c r="A390" s="10">
        <f t="shared" si="94"/>
        <v>365</v>
      </c>
      <c r="B390" s="115"/>
      <c r="C390" s="115"/>
      <c r="D390" s="99">
        <f t="shared" si="83"/>
        <v>0</v>
      </c>
      <c r="E390" s="115"/>
      <c r="F390" s="115"/>
      <c r="G390" s="105">
        <f t="shared" si="84"/>
        <v>0</v>
      </c>
      <c r="H390" s="115"/>
      <c r="I390" s="115"/>
      <c r="J390" s="99">
        <f t="shared" si="85"/>
        <v>0</v>
      </c>
      <c r="K390" s="115"/>
      <c r="L390" s="115"/>
      <c r="M390" s="71">
        <f t="shared" si="86"/>
        <v>0</v>
      </c>
      <c r="N390" s="140"/>
      <c r="O390" s="140"/>
      <c r="P390" s="71">
        <f t="shared" si="87"/>
        <v>0</v>
      </c>
      <c r="Q390" s="115"/>
      <c r="R390" s="115"/>
      <c r="S390" s="99">
        <f t="shared" si="88"/>
        <v>0</v>
      </c>
      <c r="T390" s="115"/>
      <c r="U390" s="115"/>
      <c r="V390" s="99">
        <f t="shared" si="89"/>
        <v>0</v>
      </c>
      <c r="W390" s="115"/>
      <c r="X390" s="115"/>
      <c r="Y390" s="71">
        <f t="shared" si="90"/>
        <v>0</v>
      </c>
      <c r="Z390" s="141"/>
      <c r="AA390" s="141"/>
      <c r="AB390" s="71">
        <f t="shared" si="91"/>
        <v>0</v>
      </c>
      <c r="AC390" s="140"/>
      <c r="AD390" s="140"/>
      <c r="AE390" s="110">
        <f t="shared" si="92"/>
        <v>0</v>
      </c>
      <c r="AF390" s="140"/>
      <c r="AG390" s="140"/>
      <c r="AH390" s="71">
        <f t="shared" si="93"/>
        <v>0</v>
      </c>
      <c r="AI390" s="141"/>
      <c r="AJ390" s="142"/>
      <c r="AK390" s="53">
        <f t="shared" si="68"/>
        <v>0</v>
      </c>
      <c r="AL390" s="69"/>
      <c r="AM390" s="114" t="str">
        <f t="shared" si="69"/>
        <v/>
      </c>
      <c r="AN390" s="114" t="str">
        <f t="shared" si="70"/>
        <v/>
      </c>
    </row>
    <row r="391" spans="1:40" s="2" customFormat="1" ht="24.95" customHeight="1" x14ac:dyDescent="0.2">
      <c r="A391" s="10">
        <f t="shared" si="94"/>
        <v>366</v>
      </c>
      <c r="B391" s="115"/>
      <c r="C391" s="115"/>
      <c r="D391" s="99">
        <f t="shared" si="83"/>
        <v>0</v>
      </c>
      <c r="E391" s="115"/>
      <c r="F391" s="115"/>
      <c r="G391" s="105">
        <f t="shared" si="84"/>
        <v>0</v>
      </c>
      <c r="H391" s="115"/>
      <c r="I391" s="115"/>
      <c r="J391" s="99">
        <f t="shared" si="85"/>
        <v>0</v>
      </c>
      <c r="K391" s="115"/>
      <c r="L391" s="115"/>
      <c r="M391" s="71">
        <f t="shared" si="86"/>
        <v>0</v>
      </c>
      <c r="N391" s="140"/>
      <c r="O391" s="140"/>
      <c r="P391" s="71">
        <f t="shared" si="87"/>
        <v>0</v>
      </c>
      <c r="Q391" s="115"/>
      <c r="R391" s="115"/>
      <c r="S391" s="99">
        <f t="shared" si="88"/>
        <v>0</v>
      </c>
      <c r="T391" s="115"/>
      <c r="U391" s="115"/>
      <c r="V391" s="99">
        <f t="shared" si="89"/>
        <v>0</v>
      </c>
      <c r="W391" s="115"/>
      <c r="X391" s="115"/>
      <c r="Y391" s="71">
        <f t="shared" si="90"/>
        <v>0</v>
      </c>
      <c r="Z391" s="141"/>
      <c r="AA391" s="141"/>
      <c r="AB391" s="71">
        <f t="shared" si="91"/>
        <v>0</v>
      </c>
      <c r="AC391" s="140"/>
      <c r="AD391" s="140"/>
      <c r="AE391" s="110">
        <f t="shared" si="92"/>
        <v>0</v>
      </c>
      <c r="AF391" s="140"/>
      <c r="AG391" s="140"/>
      <c r="AH391" s="71">
        <f t="shared" si="93"/>
        <v>0</v>
      </c>
      <c r="AI391" s="141"/>
      <c r="AJ391" s="142"/>
      <c r="AK391" s="53">
        <f t="shared" si="68"/>
        <v>0</v>
      </c>
      <c r="AL391" s="69"/>
      <c r="AM391" s="114" t="str">
        <f t="shared" si="69"/>
        <v/>
      </c>
      <c r="AN391" s="114" t="str">
        <f t="shared" si="70"/>
        <v/>
      </c>
    </row>
    <row r="392" spans="1:40" s="2" customFormat="1" ht="24.95" customHeight="1" x14ac:dyDescent="0.2">
      <c r="A392" s="10">
        <f t="shared" si="94"/>
        <v>367</v>
      </c>
      <c r="B392" s="115"/>
      <c r="C392" s="115"/>
      <c r="D392" s="99">
        <f t="shared" si="83"/>
        <v>0</v>
      </c>
      <c r="E392" s="115"/>
      <c r="F392" s="115"/>
      <c r="G392" s="105">
        <f t="shared" si="84"/>
        <v>0</v>
      </c>
      <c r="H392" s="115"/>
      <c r="I392" s="115"/>
      <c r="J392" s="99">
        <f t="shared" si="85"/>
        <v>0</v>
      </c>
      <c r="K392" s="115"/>
      <c r="L392" s="115"/>
      <c r="M392" s="71">
        <f t="shared" si="86"/>
        <v>0</v>
      </c>
      <c r="N392" s="140"/>
      <c r="O392" s="140"/>
      <c r="P392" s="71">
        <f t="shared" si="87"/>
        <v>0</v>
      </c>
      <c r="Q392" s="115"/>
      <c r="R392" s="115"/>
      <c r="S392" s="99">
        <f t="shared" si="88"/>
        <v>0</v>
      </c>
      <c r="T392" s="115"/>
      <c r="U392" s="115"/>
      <c r="V392" s="99">
        <f t="shared" si="89"/>
        <v>0</v>
      </c>
      <c r="W392" s="115"/>
      <c r="X392" s="115"/>
      <c r="Y392" s="71">
        <f t="shared" si="90"/>
        <v>0</v>
      </c>
      <c r="Z392" s="141"/>
      <c r="AA392" s="141"/>
      <c r="AB392" s="71">
        <f t="shared" si="91"/>
        <v>0</v>
      </c>
      <c r="AC392" s="140"/>
      <c r="AD392" s="140"/>
      <c r="AE392" s="110">
        <f t="shared" si="92"/>
        <v>0</v>
      </c>
      <c r="AF392" s="140"/>
      <c r="AG392" s="140"/>
      <c r="AH392" s="71">
        <f t="shared" si="93"/>
        <v>0</v>
      </c>
      <c r="AI392" s="141"/>
      <c r="AJ392" s="142"/>
      <c r="AK392" s="53">
        <f t="shared" si="68"/>
        <v>0</v>
      </c>
      <c r="AL392" s="69"/>
      <c r="AM392" s="114" t="str">
        <f t="shared" si="69"/>
        <v/>
      </c>
      <c r="AN392" s="114" t="str">
        <f t="shared" si="70"/>
        <v/>
      </c>
    </row>
    <row r="393" spans="1:40" s="5" customFormat="1" ht="24.95" customHeight="1" x14ac:dyDescent="0.25">
      <c r="A393" s="10">
        <f t="shared" si="94"/>
        <v>368</v>
      </c>
      <c r="B393" s="115"/>
      <c r="C393" s="115"/>
      <c r="D393" s="99">
        <f t="shared" si="83"/>
        <v>0</v>
      </c>
      <c r="E393" s="115"/>
      <c r="F393" s="115"/>
      <c r="G393" s="105">
        <f t="shared" si="84"/>
        <v>0</v>
      </c>
      <c r="H393" s="115"/>
      <c r="I393" s="115"/>
      <c r="J393" s="99">
        <f t="shared" si="85"/>
        <v>0</v>
      </c>
      <c r="K393" s="115"/>
      <c r="L393" s="115"/>
      <c r="M393" s="71">
        <f t="shared" si="86"/>
        <v>0</v>
      </c>
      <c r="N393" s="140"/>
      <c r="O393" s="140"/>
      <c r="P393" s="71">
        <f t="shared" si="87"/>
        <v>0</v>
      </c>
      <c r="Q393" s="115"/>
      <c r="R393" s="115"/>
      <c r="S393" s="99">
        <f t="shared" si="88"/>
        <v>0</v>
      </c>
      <c r="T393" s="115"/>
      <c r="U393" s="115"/>
      <c r="V393" s="99">
        <f t="shared" si="89"/>
        <v>0</v>
      </c>
      <c r="W393" s="115"/>
      <c r="X393" s="115"/>
      <c r="Y393" s="71">
        <f t="shared" si="90"/>
        <v>0</v>
      </c>
      <c r="Z393" s="141"/>
      <c r="AA393" s="141"/>
      <c r="AB393" s="71">
        <f t="shared" si="91"/>
        <v>0</v>
      </c>
      <c r="AC393" s="140"/>
      <c r="AD393" s="140"/>
      <c r="AE393" s="110">
        <f t="shared" si="92"/>
        <v>0</v>
      </c>
      <c r="AF393" s="140"/>
      <c r="AG393" s="140"/>
      <c r="AH393" s="71">
        <f t="shared" si="93"/>
        <v>0</v>
      </c>
      <c r="AI393" s="141"/>
      <c r="AJ393" s="142"/>
      <c r="AK393" s="53">
        <f t="shared" si="68"/>
        <v>0</v>
      </c>
      <c r="AL393" s="67"/>
      <c r="AM393" s="114" t="str">
        <f t="shared" si="69"/>
        <v/>
      </c>
      <c r="AN393" s="114" t="str">
        <f t="shared" si="70"/>
        <v/>
      </c>
    </row>
    <row r="394" spans="1:40" s="4" customFormat="1" ht="24.95" customHeight="1" x14ac:dyDescent="0.25">
      <c r="A394" s="10">
        <f t="shared" si="94"/>
        <v>369</v>
      </c>
      <c r="B394" s="115"/>
      <c r="C394" s="115"/>
      <c r="D394" s="99">
        <f t="shared" si="83"/>
        <v>0</v>
      </c>
      <c r="E394" s="115"/>
      <c r="F394" s="115"/>
      <c r="G394" s="105">
        <f t="shared" si="84"/>
        <v>0</v>
      </c>
      <c r="H394" s="115"/>
      <c r="I394" s="115"/>
      <c r="J394" s="99">
        <f t="shared" si="85"/>
        <v>0</v>
      </c>
      <c r="K394" s="115"/>
      <c r="L394" s="115"/>
      <c r="M394" s="71">
        <f t="shared" si="86"/>
        <v>0</v>
      </c>
      <c r="N394" s="140"/>
      <c r="O394" s="140"/>
      <c r="P394" s="71">
        <f t="shared" si="87"/>
        <v>0</v>
      </c>
      <c r="Q394" s="115"/>
      <c r="R394" s="115"/>
      <c r="S394" s="99">
        <f t="shared" si="88"/>
        <v>0</v>
      </c>
      <c r="T394" s="115"/>
      <c r="U394" s="115"/>
      <c r="V394" s="99">
        <f t="shared" si="89"/>
        <v>0</v>
      </c>
      <c r="W394" s="115"/>
      <c r="X394" s="115"/>
      <c r="Y394" s="71">
        <f t="shared" si="90"/>
        <v>0</v>
      </c>
      <c r="Z394" s="141"/>
      <c r="AA394" s="141"/>
      <c r="AB394" s="71">
        <f t="shared" si="91"/>
        <v>0</v>
      </c>
      <c r="AC394" s="140"/>
      <c r="AD394" s="140"/>
      <c r="AE394" s="110">
        <f t="shared" si="92"/>
        <v>0</v>
      </c>
      <c r="AF394" s="140"/>
      <c r="AG394" s="140"/>
      <c r="AH394" s="71">
        <f t="shared" si="93"/>
        <v>0</v>
      </c>
      <c r="AI394" s="141"/>
      <c r="AJ394" s="142"/>
      <c r="AK394" s="53">
        <f t="shared" si="68"/>
        <v>0</v>
      </c>
      <c r="AL394" s="68"/>
      <c r="AM394" s="114" t="str">
        <f t="shared" si="69"/>
        <v/>
      </c>
      <c r="AN394" s="114" t="str">
        <f t="shared" si="70"/>
        <v/>
      </c>
    </row>
    <row r="395" spans="1:40" s="2" customFormat="1" ht="24.95" customHeight="1" x14ac:dyDescent="0.2">
      <c r="A395" s="10">
        <f t="shared" si="94"/>
        <v>370</v>
      </c>
      <c r="B395" s="115"/>
      <c r="C395" s="115"/>
      <c r="D395" s="99">
        <f t="shared" si="83"/>
        <v>0</v>
      </c>
      <c r="E395" s="115"/>
      <c r="F395" s="115"/>
      <c r="G395" s="105">
        <f t="shared" si="84"/>
        <v>0</v>
      </c>
      <c r="H395" s="115"/>
      <c r="I395" s="115"/>
      <c r="J395" s="99">
        <f t="shared" si="85"/>
        <v>0</v>
      </c>
      <c r="K395" s="115"/>
      <c r="L395" s="115"/>
      <c r="M395" s="71">
        <f t="shared" si="86"/>
        <v>0</v>
      </c>
      <c r="N395" s="140"/>
      <c r="O395" s="140"/>
      <c r="P395" s="71">
        <f t="shared" si="87"/>
        <v>0</v>
      </c>
      <c r="Q395" s="115"/>
      <c r="R395" s="115"/>
      <c r="S395" s="99">
        <f t="shared" si="88"/>
        <v>0</v>
      </c>
      <c r="T395" s="115"/>
      <c r="U395" s="115"/>
      <c r="V395" s="99">
        <f t="shared" si="89"/>
        <v>0</v>
      </c>
      <c r="W395" s="115"/>
      <c r="X395" s="115"/>
      <c r="Y395" s="71">
        <f t="shared" si="90"/>
        <v>0</v>
      </c>
      <c r="Z395" s="141"/>
      <c r="AA395" s="141"/>
      <c r="AB395" s="71">
        <f t="shared" si="91"/>
        <v>0</v>
      </c>
      <c r="AC395" s="140"/>
      <c r="AD395" s="140"/>
      <c r="AE395" s="110">
        <f t="shared" si="92"/>
        <v>0</v>
      </c>
      <c r="AF395" s="140"/>
      <c r="AG395" s="140"/>
      <c r="AH395" s="71">
        <f t="shared" si="93"/>
        <v>0</v>
      </c>
      <c r="AI395" s="141"/>
      <c r="AJ395" s="142"/>
      <c r="AK395" s="53">
        <f t="shared" si="68"/>
        <v>0</v>
      </c>
      <c r="AL395" s="69"/>
      <c r="AM395" s="114" t="str">
        <f t="shared" si="69"/>
        <v/>
      </c>
      <c r="AN395" s="114" t="str">
        <f t="shared" si="70"/>
        <v/>
      </c>
    </row>
    <row r="396" spans="1:40" s="2" customFormat="1" ht="24.95" customHeight="1" x14ac:dyDescent="0.2">
      <c r="A396" s="10">
        <f t="shared" si="94"/>
        <v>371</v>
      </c>
      <c r="B396" s="115"/>
      <c r="C396" s="115"/>
      <c r="D396" s="99">
        <f t="shared" si="83"/>
        <v>0</v>
      </c>
      <c r="E396" s="115"/>
      <c r="F396" s="115"/>
      <c r="G396" s="105">
        <f t="shared" si="84"/>
        <v>0</v>
      </c>
      <c r="H396" s="115"/>
      <c r="I396" s="115"/>
      <c r="J396" s="99">
        <f t="shared" si="85"/>
        <v>0</v>
      </c>
      <c r="K396" s="115"/>
      <c r="L396" s="115"/>
      <c r="M396" s="71">
        <f t="shared" si="86"/>
        <v>0</v>
      </c>
      <c r="N396" s="140"/>
      <c r="O396" s="140"/>
      <c r="P396" s="71">
        <f t="shared" si="87"/>
        <v>0</v>
      </c>
      <c r="Q396" s="115"/>
      <c r="R396" s="115"/>
      <c r="S396" s="99">
        <f t="shared" si="88"/>
        <v>0</v>
      </c>
      <c r="T396" s="115"/>
      <c r="U396" s="115"/>
      <c r="V396" s="99">
        <f t="shared" si="89"/>
        <v>0</v>
      </c>
      <c r="W396" s="115"/>
      <c r="X396" s="115"/>
      <c r="Y396" s="71">
        <f t="shared" si="90"/>
        <v>0</v>
      </c>
      <c r="Z396" s="141"/>
      <c r="AA396" s="141"/>
      <c r="AB396" s="71">
        <f t="shared" si="91"/>
        <v>0</v>
      </c>
      <c r="AC396" s="140"/>
      <c r="AD396" s="140"/>
      <c r="AE396" s="110">
        <f t="shared" si="92"/>
        <v>0</v>
      </c>
      <c r="AF396" s="140"/>
      <c r="AG396" s="140"/>
      <c r="AH396" s="71">
        <f t="shared" si="93"/>
        <v>0</v>
      </c>
      <c r="AI396" s="141"/>
      <c r="AJ396" s="142"/>
      <c r="AK396" s="53">
        <f t="shared" si="68"/>
        <v>0</v>
      </c>
      <c r="AL396" s="69"/>
      <c r="AM396" s="114" t="str">
        <f t="shared" si="69"/>
        <v/>
      </c>
      <c r="AN396" s="114" t="str">
        <f t="shared" si="70"/>
        <v/>
      </c>
    </row>
    <row r="397" spans="1:40" s="2" customFormat="1" ht="24.95" customHeight="1" x14ac:dyDescent="0.2">
      <c r="A397" s="10">
        <f t="shared" si="94"/>
        <v>372</v>
      </c>
      <c r="B397" s="115"/>
      <c r="C397" s="115"/>
      <c r="D397" s="99">
        <f t="shared" si="83"/>
        <v>0</v>
      </c>
      <c r="E397" s="115"/>
      <c r="F397" s="115"/>
      <c r="G397" s="105">
        <f t="shared" si="84"/>
        <v>0</v>
      </c>
      <c r="H397" s="115"/>
      <c r="I397" s="115"/>
      <c r="J397" s="99">
        <f t="shared" si="85"/>
        <v>0</v>
      </c>
      <c r="K397" s="115"/>
      <c r="L397" s="115"/>
      <c r="M397" s="71">
        <f t="shared" si="86"/>
        <v>0</v>
      </c>
      <c r="N397" s="140"/>
      <c r="O397" s="140"/>
      <c r="P397" s="71">
        <f t="shared" si="87"/>
        <v>0</v>
      </c>
      <c r="Q397" s="115"/>
      <c r="R397" s="115"/>
      <c r="S397" s="99">
        <f t="shared" si="88"/>
        <v>0</v>
      </c>
      <c r="T397" s="115"/>
      <c r="U397" s="115"/>
      <c r="V397" s="99">
        <f t="shared" si="89"/>
        <v>0</v>
      </c>
      <c r="W397" s="115"/>
      <c r="X397" s="115"/>
      <c r="Y397" s="71">
        <f t="shared" si="90"/>
        <v>0</v>
      </c>
      <c r="Z397" s="141"/>
      <c r="AA397" s="141"/>
      <c r="AB397" s="71">
        <f t="shared" si="91"/>
        <v>0</v>
      </c>
      <c r="AC397" s="140"/>
      <c r="AD397" s="140"/>
      <c r="AE397" s="110">
        <f t="shared" si="92"/>
        <v>0</v>
      </c>
      <c r="AF397" s="140"/>
      <c r="AG397" s="140"/>
      <c r="AH397" s="71">
        <f t="shared" si="93"/>
        <v>0</v>
      </c>
      <c r="AI397" s="141"/>
      <c r="AJ397" s="142"/>
      <c r="AK397" s="53">
        <f t="shared" si="68"/>
        <v>0</v>
      </c>
      <c r="AL397" s="69"/>
      <c r="AM397" s="114" t="str">
        <f t="shared" si="69"/>
        <v/>
      </c>
      <c r="AN397" s="114" t="str">
        <f t="shared" si="70"/>
        <v/>
      </c>
    </row>
    <row r="398" spans="1:40" s="2" customFormat="1" ht="24.95" customHeight="1" x14ac:dyDescent="0.2">
      <c r="A398" s="10">
        <f t="shared" si="94"/>
        <v>373</v>
      </c>
      <c r="B398" s="115"/>
      <c r="C398" s="115"/>
      <c r="D398" s="99">
        <f t="shared" si="83"/>
        <v>0</v>
      </c>
      <c r="E398" s="115"/>
      <c r="F398" s="115"/>
      <c r="G398" s="105">
        <f t="shared" si="84"/>
        <v>0</v>
      </c>
      <c r="H398" s="115"/>
      <c r="I398" s="115"/>
      <c r="J398" s="99">
        <f t="shared" si="85"/>
        <v>0</v>
      </c>
      <c r="K398" s="115"/>
      <c r="L398" s="115"/>
      <c r="M398" s="71">
        <f t="shared" si="86"/>
        <v>0</v>
      </c>
      <c r="N398" s="140"/>
      <c r="O398" s="140"/>
      <c r="P398" s="71">
        <f t="shared" si="87"/>
        <v>0</v>
      </c>
      <c r="Q398" s="115"/>
      <c r="R398" s="115"/>
      <c r="S398" s="99">
        <f t="shared" si="88"/>
        <v>0</v>
      </c>
      <c r="T398" s="115"/>
      <c r="U398" s="115"/>
      <c r="V398" s="99">
        <f t="shared" si="89"/>
        <v>0</v>
      </c>
      <c r="W398" s="115"/>
      <c r="X398" s="115"/>
      <c r="Y398" s="71">
        <f t="shared" si="90"/>
        <v>0</v>
      </c>
      <c r="Z398" s="141"/>
      <c r="AA398" s="141"/>
      <c r="AB398" s="71">
        <f t="shared" si="91"/>
        <v>0</v>
      </c>
      <c r="AC398" s="140"/>
      <c r="AD398" s="140"/>
      <c r="AE398" s="110">
        <f t="shared" si="92"/>
        <v>0</v>
      </c>
      <c r="AF398" s="140"/>
      <c r="AG398" s="140"/>
      <c r="AH398" s="71">
        <f t="shared" si="93"/>
        <v>0</v>
      </c>
      <c r="AI398" s="141"/>
      <c r="AJ398" s="142"/>
      <c r="AK398" s="53">
        <f t="shared" si="68"/>
        <v>0</v>
      </c>
      <c r="AL398" s="69"/>
      <c r="AM398" s="114" t="str">
        <f t="shared" si="69"/>
        <v/>
      </c>
      <c r="AN398" s="114" t="str">
        <f t="shared" si="70"/>
        <v/>
      </c>
    </row>
    <row r="399" spans="1:40" s="2" customFormat="1" ht="24.95" customHeight="1" x14ac:dyDescent="0.2">
      <c r="A399" s="10">
        <f t="shared" si="94"/>
        <v>374</v>
      </c>
      <c r="B399" s="115"/>
      <c r="C399" s="115"/>
      <c r="D399" s="99">
        <f t="shared" si="83"/>
        <v>0</v>
      </c>
      <c r="E399" s="115"/>
      <c r="F399" s="115"/>
      <c r="G399" s="105">
        <f t="shared" si="84"/>
        <v>0</v>
      </c>
      <c r="H399" s="115"/>
      <c r="I399" s="115"/>
      <c r="J399" s="99">
        <f t="shared" si="85"/>
        <v>0</v>
      </c>
      <c r="K399" s="115"/>
      <c r="L399" s="115"/>
      <c r="M399" s="71">
        <f t="shared" si="86"/>
        <v>0</v>
      </c>
      <c r="N399" s="140"/>
      <c r="O399" s="140"/>
      <c r="P399" s="71">
        <f t="shared" si="87"/>
        <v>0</v>
      </c>
      <c r="Q399" s="115"/>
      <c r="R399" s="115"/>
      <c r="S399" s="99">
        <f t="shared" si="88"/>
        <v>0</v>
      </c>
      <c r="T399" s="115"/>
      <c r="U399" s="115"/>
      <c r="V399" s="99">
        <f t="shared" si="89"/>
        <v>0</v>
      </c>
      <c r="W399" s="115"/>
      <c r="X399" s="115"/>
      <c r="Y399" s="71">
        <f t="shared" si="90"/>
        <v>0</v>
      </c>
      <c r="Z399" s="141"/>
      <c r="AA399" s="141"/>
      <c r="AB399" s="71">
        <f t="shared" si="91"/>
        <v>0</v>
      </c>
      <c r="AC399" s="140"/>
      <c r="AD399" s="140"/>
      <c r="AE399" s="110">
        <f t="shared" si="92"/>
        <v>0</v>
      </c>
      <c r="AF399" s="140"/>
      <c r="AG399" s="140"/>
      <c r="AH399" s="71">
        <f t="shared" si="93"/>
        <v>0</v>
      </c>
      <c r="AI399" s="141"/>
      <c r="AJ399" s="142"/>
      <c r="AK399" s="53">
        <f t="shared" si="68"/>
        <v>0</v>
      </c>
      <c r="AL399" s="69"/>
      <c r="AM399" s="114" t="str">
        <f t="shared" si="69"/>
        <v/>
      </c>
      <c r="AN399" s="114" t="str">
        <f t="shared" si="70"/>
        <v/>
      </c>
    </row>
    <row r="400" spans="1:40" s="5" customFormat="1" ht="24.95" customHeight="1" x14ac:dyDescent="0.25">
      <c r="A400" s="10">
        <f t="shared" si="94"/>
        <v>375</v>
      </c>
      <c r="B400" s="115"/>
      <c r="C400" s="115"/>
      <c r="D400" s="99">
        <f t="shared" si="83"/>
        <v>0</v>
      </c>
      <c r="E400" s="115"/>
      <c r="F400" s="115"/>
      <c r="G400" s="105">
        <f t="shared" si="84"/>
        <v>0</v>
      </c>
      <c r="H400" s="115"/>
      <c r="I400" s="115"/>
      <c r="J400" s="99">
        <f t="shared" si="85"/>
        <v>0</v>
      </c>
      <c r="K400" s="115"/>
      <c r="L400" s="115"/>
      <c r="M400" s="71">
        <f t="shared" si="86"/>
        <v>0</v>
      </c>
      <c r="N400" s="140"/>
      <c r="O400" s="140"/>
      <c r="P400" s="71">
        <f t="shared" si="87"/>
        <v>0</v>
      </c>
      <c r="Q400" s="115"/>
      <c r="R400" s="115"/>
      <c r="S400" s="99">
        <f t="shared" si="88"/>
        <v>0</v>
      </c>
      <c r="T400" s="115"/>
      <c r="U400" s="115"/>
      <c r="V400" s="99">
        <f t="shared" si="89"/>
        <v>0</v>
      </c>
      <c r="W400" s="115"/>
      <c r="X400" s="115"/>
      <c r="Y400" s="71">
        <f t="shared" si="90"/>
        <v>0</v>
      </c>
      <c r="Z400" s="141"/>
      <c r="AA400" s="141"/>
      <c r="AB400" s="71">
        <f t="shared" si="91"/>
        <v>0</v>
      </c>
      <c r="AC400" s="140"/>
      <c r="AD400" s="140"/>
      <c r="AE400" s="110">
        <f t="shared" si="92"/>
        <v>0</v>
      </c>
      <c r="AF400" s="140"/>
      <c r="AG400" s="140"/>
      <c r="AH400" s="71">
        <f t="shared" si="93"/>
        <v>0</v>
      </c>
      <c r="AI400" s="141"/>
      <c r="AJ400" s="142"/>
      <c r="AK400" s="53">
        <f t="shared" si="68"/>
        <v>0</v>
      </c>
      <c r="AL400" s="67"/>
      <c r="AM400" s="114" t="str">
        <f t="shared" si="69"/>
        <v/>
      </c>
      <c r="AN400" s="114" t="str">
        <f t="shared" si="70"/>
        <v/>
      </c>
    </row>
    <row r="401" spans="1:40" s="4" customFormat="1" ht="24.95" customHeight="1" x14ac:dyDescent="0.25">
      <c r="A401" s="10">
        <f t="shared" si="94"/>
        <v>376</v>
      </c>
      <c r="B401" s="115"/>
      <c r="C401" s="115"/>
      <c r="D401" s="99">
        <f t="shared" si="83"/>
        <v>0</v>
      </c>
      <c r="E401" s="115"/>
      <c r="F401" s="115"/>
      <c r="G401" s="105">
        <f t="shared" si="84"/>
        <v>0</v>
      </c>
      <c r="H401" s="115"/>
      <c r="I401" s="115"/>
      <c r="J401" s="99">
        <f t="shared" si="85"/>
        <v>0</v>
      </c>
      <c r="K401" s="115"/>
      <c r="L401" s="115"/>
      <c r="M401" s="71">
        <f t="shared" si="86"/>
        <v>0</v>
      </c>
      <c r="N401" s="140"/>
      <c r="O401" s="140"/>
      <c r="P401" s="71">
        <f t="shared" si="87"/>
        <v>0</v>
      </c>
      <c r="Q401" s="115"/>
      <c r="R401" s="115"/>
      <c r="S401" s="99">
        <f t="shared" si="88"/>
        <v>0</v>
      </c>
      <c r="T401" s="115"/>
      <c r="U401" s="115"/>
      <c r="V401" s="99">
        <f t="shared" si="89"/>
        <v>0</v>
      </c>
      <c r="W401" s="115"/>
      <c r="X401" s="115"/>
      <c r="Y401" s="71">
        <f t="shared" si="90"/>
        <v>0</v>
      </c>
      <c r="Z401" s="141"/>
      <c r="AA401" s="141"/>
      <c r="AB401" s="71">
        <f t="shared" si="91"/>
        <v>0</v>
      </c>
      <c r="AC401" s="140"/>
      <c r="AD401" s="140"/>
      <c r="AE401" s="110">
        <f t="shared" si="92"/>
        <v>0</v>
      </c>
      <c r="AF401" s="140"/>
      <c r="AG401" s="140"/>
      <c r="AH401" s="71">
        <f t="shared" si="93"/>
        <v>0</v>
      </c>
      <c r="AI401" s="141"/>
      <c r="AJ401" s="142"/>
      <c r="AK401" s="53">
        <f t="shared" si="68"/>
        <v>0</v>
      </c>
      <c r="AL401" s="68"/>
      <c r="AM401" s="114" t="str">
        <f t="shared" si="69"/>
        <v/>
      </c>
      <c r="AN401" s="114" t="str">
        <f t="shared" si="70"/>
        <v/>
      </c>
    </row>
    <row r="402" spans="1:40" s="2" customFormat="1" ht="24.95" customHeight="1" x14ac:dyDescent="0.2">
      <c r="A402" s="10">
        <f t="shared" si="94"/>
        <v>377</v>
      </c>
      <c r="B402" s="115"/>
      <c r="C402" s="115"/>
      <c r="D402" s="99">
        <f t="shared" si="83"/>
        <v>0</v>
      </c>
      <c r="E402" s="115"/>
      <c r="F402" s="115"/>
      <c r="G402" s="105">
        <f t="shared" si="84"/>
        <v>0</v>
      </c>
      <c r="H402" s="115"/>
      <c r="I402" s="115"/>
      <c r="J402" s="99">
        <f t="shared" si="85"/>
        <v>0</v>
      </c>
      <c r="K402" s="115"/>
      <c r="L402" s="115"/>
      <c r="M402" s="71">
        <f t="shared" si="86"/>
        <v>0</v>
      </c>
      <c r="N402" s="140"/>
      <c r="O402" s="140"/>
      <c r="P402" s="71">
        <f t="shared" si="87"/>
        <v>0</v>
      </c>
      <c r="Q402" s="115"/>
      <c r="R402" s="115"/>
      <c r="S402" s="99">
        <f t="shared" si="88"/>
        <v>0</v>
      </c>
      <c r="T402" s="115"/>
      <c r="U402" s="115"/>
      <c r="V402" s="99">
        <f t="shared" si="89"/>
        <v>0</v>
      </c>
      <c r="W402" s="115"/>
      <c r="X402" s="115"/>
      <c r="Y402" s="71">
        <f t="shared" si="90"/>
        <v>0</v>
      </c>
      <c r="Z402" s="141"/>
      <c r="AA402" s="141"/>
      <c r="AB402" s="71">
        <f t="shared" si="91"/>
        <v>0</v>
      </c>
      <c r="AC402" s="140"/>
      <c r="AD402" s="140"/>
      <c r="AE402" s="110">
        <f t="shared" si="92"/>
        <v>0</v>
      </c>
      <c r="AF402" s="140"/>
      <c r="AG402" s="140"/>
      <c r="AH402" s="71">
        <f t="shared" si="93"/>
        <v>0</v>
      </c>
      <c r="AI402" s="141"/>
      <c r="AJ402" s="142"/>
      <c r="AK402" s="53">
        <f t="shared" si="68"/>
        <v>0</v>
      </c>
      <c r="AL402" s="69"/>
      <c r="AM402" s="114" t="str">
        <f t="shared" si="69"/>
        <v/>
      </c>
      <c r="AN402" s="114" t="str">
        <f t="shared" si="70"/>
        <v/>
      </c>
    </row>
    <row r="403" spans="1:40" s="2" customFormat="1" ht="24.95" customHeight="1" x14ac:dyDescent="0.2">
      <c r="A403" s="10">
        <f t="shared" si="94"/>
        <v>378</v>
      </c>
      <c r="B403" s="115"/>
      <c r="C403" s="115"/>
      <c r="D403" s="99">
        <f t="shared" si="83"/>
        <v>0</v>
      </c>
      <c r="E403" s="115"/>
      <c r="F403" s="115"/>
      <c r="G403" s="105">
        <f t="shared" si="84"/>
        <v>0</v>
      </c>
      <c r="H403" s="115"/>
      <c r="I403" s="115"/>
      <c r="J403" s="99">
        <f t="shared" si="85"/>
        <v>0</v>
      </c>
      <c r="K403" s="115"/>
      <c r="L403" s="115"/>
      <c r="M403" s="71">
        <f t="shared" si="86"/>
        <v>0</v>
      </c>
      <c r="N403" s="140"/>
      <c r="O403" s="140"/>
      <c r="P403" s="71">
        <f t="shared" si="87"/>
        <v>0</v>
      </c>
      <c r="Q403" s="115"/>
      <c r="R403" s="115"/>
      <c r="S403" s="99">
        <f t="shared" si="88"/>
        <v>0</v>
      </c>
      <c r="T403" s="115"/>
      <c r="U403" s="115"/>
      <c r="V403" s="99">
        <f t="shared" si="89"/>
        <v>0</v>
      </c>
      <c r="W403" s="115"/>
      <c r="X403" s="115"/>
      <c r="Y403" s="71">
        <f t="shared" si="90"/>
        <v>0</v>
      </c>
      <c r="Z403" s="141"/>
      <c r="AA403" s="141"/>
      <c r="AB403" s="71">
        <f t="shared" si="91"/>
        <v>0</v>
      </c>
      <c r="AC403" s="140"/>
      <c r="AD403" s="140"/>
      <c r="AE403" s="110">
        <f t="shared" si="92"/>
        <v>0</v>
      </c>
      <c r="AF403" s="140"/>
      <c r="AG403" s="140"/>
      <c r="AH403" s="71">
        <f t="shared" si="93"/>
        <v>0</v>
      </c>
      <c r="AI403" s="141"/>
      <c r="AJ403" s="142"/>
      <c r="AK403" s="53">
        <f t="shared" si="68"/>
        <v>0</v>
      </c>
      <c r="AL403" s="69"/>
      <c r="AM403" s="114" t="str">
        <f t="shared" si="69"/>
        <v/>
      </c>
      <c r="AN403" s="114" t="str">
        <f t="shared" si="70"/>
        <v/>
      </c>
    </row>
    <row r="404" spans="1:40" s="2" customFormat="1" ht="24.95" customHeight="1" x14ac:dyDescent="0.2">
      <c r="A404" s="10">
        <f t="shared" si="94"/>
        <v>379</v>
      </c>
      <c r="B404" s="115"/>
      <c r="C404" s="115"/>
      <c r="D404" s="99">
        <f t="shared" si="83"/>
        <v>0</v>
      </c>
      <c r="E404" s="115"/>
      <c r="F404" s="115"/>
      <c r="G404" s="105">
        <f t="shared" si="84"/>
        <v>0</v>
      </c>
      <c r="H404" s="115"/>
      <c r="I404" s="115"/>
      <c r="J404" s="99">
        <f t="shared" si="85"/>
        <v>0</v>
      </c>
      <c r="K404" s="115"/>
      <c r="L404" s="115"/>
      <c r="M404" s="71">
        <f t="shared" si="86"/>
        <v>0</v>
      </c>
      <c r="N404" s="140"/>
      <c r="O404" s="140"/>
      <c r="P404" s="71">
        <f t="shared" si="87"/>
        <v>0</v>
      </c>
      <c r="Q404" s="115"/>
      <c r="R404" s="115"/>
      <c r="S404" s="99">
        <f t="shared" si="88"/>
        <v>0</v>
      </c>
      <c r="T404" s="115"/>
      <c r="U404" s="115"/>
      <c r="V404" s="99">
        <f t="shared" si="89"/>
        <v>0</v>
      </c>
      <c r="W404" s="115"/>
      <c r="X404" s="115"/>
      <c r="Y404" s="71">
        <f t="shared" si="90"/>
        <v>0</v>
      </c>
      <c r="Z404" s="141"/>
      <c r="AA404" s="141"/>
      <c r="AB404" s="71">
        <f t="shared" si="91"/>
        <v>0</v>
      </c>
      <c r="AC404" s="140"/>
      <c r="AD404" s="140"/>
      <c r="AE404" s="110">
        <f t="shared" si="92"/>
        <v>0</v>
      </c>
      <c r="AF404" s="140"/>
      <c r="AG404" s="140"/>
      <c r="AH404" s="71">
        <f t="shared" si="93"/>
        <v>0</v>
      </c>
      <c r="AI404" s="141"/>
      <c r="AJ404" s="142"/>
      <c r="AK404" s="53">
        <f t="shared" si="68"/>
        <v>0</v>
      </c>
      <c r="AL404" s="69"/>
      <c r="AM404" s="114" t="str">
        <f t="shared" si="69"/>
        <v/>
      </c>
      <c r="AN404" s="114" t="str">
        <f t="shared" si="70"/>
        <v/>
      </c>
    </row>
    <row r="405" spans="1:40" s="2" customFormat="1" ht="24.95" customHeight="1" x14ac:dyDescent="0.2">
      <c r="A405" s="10">
        <f t="shared" si="94"/>
        <v>380</v>
      </c>
      <c r="B405" s="115"/>
      <c r="C405" s="115"/>
      <c r="D405" s="99">
        <f t="shared" si="83"/>
        <v>0</v>
      </c>
      <c r="E405" s="115"/>
      <c r="F405" s="115"/>
      <c r="G405" s="105">
        <f t="shared" si="84"/>
        <v>0</v>
      </c>
      <c r="H405" s="115"/>
      <c r="I405" s="115"/>
      <c r="J405" s="99">
        <f t="shared" si="85"/>
        <v>0</v>
      </c>
      <c r="K405" s="115"/>
      <c r="L405" s="115"/>
      <c r="M405" s="71">
        <f t="shared" si="86"/>
        <v>0</v>
      </c>
      <c r="N405" s="140"/>
      <c r="O405" s="140"/>
      <c r="P405" s="71">
        <f t="shared" si="87"/>
        <v>0</v>
      </c>
      <c r="Q405" s="115"/>
      <c r="R405" s="115"/>
      <c r="S405" s="99">
        <f t="shared" si="88"/>
        <v>0</v>
      </c>
      <c r="T405" s="115"/>
      <c r="U405" s="115"/>
      <c r="V405" s="99">
        <f t="shared" si="89"/>
        <v>0</v>
      </c>
      <c r="W405" s="115"/>
      <c r="X405" s="115"/>
      <c r="Y405" s="71">
        <f t="shared" si="90"/>
        <v>0</v>
      </c>
      <c r="Z405" s="141"/>
      <c r="AA405" s="141"/>
      <c r="AB405" s="71">
        <f t="shared" si="91"/>
        <v>0</v>
      </c>
      <c r="AC405" s="140"/>
      <c r="AD405" s="140"/>
      <c r="AE405" s="110">
        <f t="shared" si="92"/>
        <v>0</v>
      </c>
      <c r="AF405" s="140"/>
      <c r="AG405" s="140"/>
      <c r="AH405" s="71">
        <f t="shared" si="93"/>
        <v>0</v>
      </c>
      <c r="AI405" s="141"/>
      <c r="AJ405" s="142"/>
      <c r="AK405" s="53">
        <f t="shared" si="68"/>
        <v>0</v>
      </c>
      <c r="AL405" s="69"/>
      <c r="AM405" s="114" t="str">
        <f t="shared" si="69"/>
        <v/>
      </c>
      <c r="AN405" s="114" t="str">
        <f t="shared" si="70"/>
        <v/>
      </c>
    </row>
    <row r="406" spans="1:40" s="2" customFormat="1" ht="24.95" customHeight="1" x14ac:dyDescent="0.2">
      <c r="A406" s="10">
        <f t="shared" si="94"/>
        <v>381</v>
      </c>
      <c r="B406" s="115"/>
      <c r="C406" s="115"/>
      <c r="D406" s="99">
        <f t="shared" si="83"/>
        <v>0</v>
      </c>
      <c r="E406" s="115"/>
      <c r="F406" s="115"/>
      <c r="G406" s="105">
        <f t="shared" si="84"/>
        <v>0</v>
      </c>
      <c r="H406" s="115"/>
      <c r="I406" s="115"/>
      <c r="J406" s="99">
        <f t="shared" si="85"/>
        <v>0</v>
      </c>
      <c r="K406" s="115"/>
      <c r="L406" s="115"/>
      <c r="M406" s="71">
        <f t="shared" si="86"/>
        <v>0</v>
      </c>
      <c r="N406" s="140"/>
      <c r="O406" s="140"/>
      <c r="P406" s="71">
        <f t="shared" si="87"/>
        <v>0</v>
      </c>
      <c r="Q406" s="115"/>
      <c r="R406" s="115"/>
      <c r="S406" s="99">
        <f t="shared" si="88"/>
        <v>0</v>
      </c>
      <c r="T406" s="115"/>
      <c r="U406" s="115"/>
      <c r="V406" s="99">
        <f t="shared" si="89"/>
        <v>0</v>
      </c>
      <c r="W406" s="115"/>
      <c r="X406" s="115"/>
      <c r="Y406" s="71">
        <f t="shared" si="90"/>
        <v>0</v>
      </c>
      <c r="Z406" s="141"/>
      <c r="AA406" s="141"/>
      <c r="AB406" s="71">
        <f t="shared" si="91"/>
        <v>0</v>
      </c>
      <c r="AC406" s="140"/>
      <c r="AD406" s="140"/>
      <c r="AE406" s="110">
        <f t="shared" si="92"/>
        <v>0</v>
      </c>
      <c r="AF406" s="140"/>
      <c r="AG406" s="140"/>
      <c r="AH406" s="71">
        <f t="shared" si="93"/>
        <v>0</v>
      </c>
      <c r="AI406" s="141"/>
      <c r="AJ406" s="142"/>
      <c r="AK406" s="53">
        <f t="shared" si="68"/>
        <v>0</v>
      </c>
      <c r="AL406" s="69"/>
      <c r="AM406" s="114" t="str">
        <f t="shared" si="69"/>
        <v/>
      </c>
      <c r="AN406" s="114" t="str">
        <f t="shared" si="70"/>
        <v/>
      </c>
    </row>
    <row r="407" spans="1:40" s="2" customFormat="1" ht="24.95" customHeight="1" x14ac:dyDescent="0.2">
      <c r="A407" s="10">
        <f t="shared" si="94"/>
        <v>382</v>
      </c>
      <c r="B407" s="115"/>
      <c r="C407" s="115"/>
      <c r="D407" s="99">
        <f t="shared" si="83"/>
        <v>0</v>
      </c>
      <c r="E407" s="115"/>
      <c r="F407" s="115"/>
      <c r="G407" s="105">
        <f t="shared" si="84"/>
        <v>0</v>
      </c>
      <c r="H407" s="115"/>
      <c r="I407" s="115"/>
      <c r="J407" s="99">
        <f t="shared" si="85"/>
        <v>0</v>
      </c>
      <c r="K407" s="115"/>
      <c r="L407" s="115"/>
      <c r="M407" s="71">
        <f t="shared" si="86"/>
        <v>0</v>
      </c>
      <c r="N407" s="140"/>
      <c r="O407" s="140"/>
      <c r="P407" s="71">
        <f t="shared" si="87"/>
        <v>0</v>
      </c>
      <c r="Q407" s="115"/>
      <c r="R407" s="115"/>
      <c r="S407" s="99">
        <f t="shared" si="88"/>
        <v>0</v>
      </c>
      <c r="T407" s="115"/>
      <c r="U407" s="115"/>
      <c r="V407" s="99">
        <f t="shared" si="89"/>
        <v>0</v>
      </c>
      <c r="W407" s="115"/>
      <c r="X407" s="115"/>
      <c r="Y407" s="71">
        <f t="shared" si="90"/>
        <v>0</v>
      </c>
      <c r="Z407" s="141"/>
      <c r="AA407" s="141"/>
      <c r="AB407" s="71">
        <f t="shared" si="91"/>
        <v>0</v>
      </c>
      <c r="AC407" s="140"/>
      <c r="AD407" s="140"/>
      <c r="AE407" s="110">
        <f t="shared" si="92"/>
        <v>0</v>
      </c>
      <c r="AF407" s="140"/>
      <c r="AG407" s="140"/>
      <c r="AH407" s="71">
        <f t="shared" si="93"/>
        <v>0</v>
      </c>
      <c r="AI407" s="141"/>
      <c r="AJ407" s="142"/>
      <c r="AK407" s="53">
        <f t="shared" si="68"/>
        <v>0</v>
      </c>
      <c r="AL407" s="69"/>
      <c r="AM407" s="114" t="str">
        <f t="shared" si="69"/>
        <v/>
      </c>
      <c r="AN407" s="114" t="str">
        <f t="shared" si="70"/>
        <v/>
      </c>
    </row>
    <row r="408" spans="1:40" s="5" customFormat="1" ht="24.95" customHeight="1" x14ac:dyDescent="0.25">
      <c r="A408" s="10">
        <f t="shared" si="94"/>
        <v>383</v>
      </c>
      <c r="B408" s="115"/>
      <c r="C408" s="115"/>
      <c r="D408" s="99">
        <f t="shared" si="83"/>
        <v>0</v>
      </c>
      <c r="E408" s="115"/>
      <c r="F408" s="115"/>
      <c r="G408" s="105">
        <f t="shared" si="84"/>
        <v>0</v>
      </c>
      <c r="H408" s="115"/>
      <c r="I408" s="115"/>
      <c r="J408" s="99">
        <f t="shared" si="85"/>
        <v>0</v>
      </c>
      <c r="K408" s="115"/>
      <c r="L408" s="115"/>
      <c r="M408" s="71">
        <f t="shared" si="86"/>
        <v>0</v>
      </c>
      <c r="N408" s="140"/>
      <c r="O408" s="140"/>
      <c r="P408" s="71">
        <f t="shared" si="87"/>
        <v>0</v>
      </c>
      <c r="Q408" s="115"/>
      <c r="R408" s="115"/>
      <c r="S408" s="99">
        <f t="shared" si="88"/>
        <v>0</v>
      </c>
      <c r="T408" s="115"/>
      <c r="U408" s="115"/>
      <c r="V408" s="99">
        <f t="shared" si="89"/>
        <v>0</v>
      </c>
      <c r="W408" s="115"/>
      <c r="X408" s="115"/>
      <c r="Y408" s="71">
        <f t="shared" si="90"/>
        <v>0</v>
      </c>
      <c r="Z408" s="141"/>
      <c r="AA408" s="141"/>
      <c r="AB408" s="71">
        <f t="shared" si="91"/>
        <v>0</v>
      </c>
      <c r="AC408" s="140"/>
      <c r="AD408" s="140"/>
      <c r="AE408" s="110">
        <f t="shared" si="92"/>
        <v>0</v>
      </c>
      <c r="AF408" s="140"/>
      <c r="AG408" s="140"/>
      <c r="AH408" s="71">
        <f t="shared" si="93"/>
        <v>0</v>
      </c>
      <c r="AI408" s="141"/>
      <c r="AJ408" s="142"/>
      <c r="AK408" s="53">
        <f t="shared" si="68"/>
        <v>0</v>
      </c>
      <c r="AL408" s="67"/>
      <c r="AM408" s="114" t="str">
        <f t="shared" si="69"/>
        <v/>
      </c>
      <c r="AN408" s="114" t="str">
        <f t="shared" si="70"/>
        <v/>
      </c>
    </row>
    <row r="409" spans="1:40" s="4" customFormat="1" ht="24.95" customHeight="1" x14ac:dyDescent="0.25">
      <c r="A409" s="10">
        <f t="shared" si="94"/>
        <v>384</v>
      </c>
      <c r="B409" s="115"/>
      <c r="C409" s="115"/>
      <c r="D409" s="99">
        <f t="shared" si="83"/>
        <v>0</v>
      </c>
      <c r="E409" s="115"/>
      <c r="F409" s="115"/>
      <c r="G409" s="105">
        <f t="shared" si="84"/>
        <v>0</v>
      </c>
      <c r="H409" s="115"/>
      <c r="I409" s="115"/>
      <c r="J409" s="99">
        <f t="shared" si="85"/>
        <v>0</v>
      </c>
      <c r="K409" s="115"/>
      <c r="L409" s="115"/>
      <c r="M409" s="71">
        <f t="shared" si="86"/>
        <v>0</v>
      </c>
      <c r="N409" s="140"/>
      <c r="O409" s="140"/>
      <c r="P409" s="71">
        <f t="shared" si="87"/>
        <v>0</v>
      </c>
      <c r="Q409" s="115"/>
      <c r="R409" s="115"/>
      <c r="S409" s="99">
        <f t="shared" si="88"/>
        <v>0</v>
      </c>
      <c r="T409" s="115"/>
      <c r="U409" s="115"/>
      <c r="V409" s="99">
        <f t="shared" si="89"/>
        <v>0</v>
      </c>
      <c r="W409" s="115"/>
      <c r="X409" s="115"/>
      <c r="Y409" s="71">
        <f t="shared" si="90"/>
        <v>0</v>
      </c>
      <c r="Z409" s="141"/>
      <c r="AA409" s="141"/>
      <c r="AB409" s="71">
        <f t="shared" si="91"/>
        <v>0</v>
      </c>
      <c r="AC409" s="140"/>
      <c r="AD409" s="140"/>
      <c r="AE409" s="110">
        <f t="shared" si="92"/>
        <v>0</v>
      </c>
      <c r="AF409" s="140"/>
      <c r="AG409" s="140"/>
      <c r="AH409" s="71">
        <f t="shared" si="93"/>
        <v>0</v>
      </c>
      <c r="AI409" s="141"/>
      <c r="AJ409" s="142"/>
      <c r="AK409" s="53">
        <f t="shared" si="68"/>
        <v>0</v>
      </c>
      <c r="AL409" s="68"/>
      <c r="AM409" s="114" t="str">
        <f t="shared" si="69"/>
        <v/>
      </c>
      <c r="AN409" s="114" t="str">
        <f t="shared" si="70"/>
        <v/>
      </c>
    </row>
    <row r="410" spans="1:40" s="2" customFormat="1" ht="24.95" customHeight="1" x14ac:dyDescent="0.2">
      <c r="A410" s="10">
        <f t="shared" si="94"/>
        <v>385</v>
      </c>
      <c r="B410" s="115"/>
      <c r="C410" s="115"/>
      <c r="D410" s="99">
        <f t="shared" si="83"/>
        <v>0</v>
      </c>
      <c r="E410" s="115"/>
      <c r="F410" s="115"/>
      <c r="G410" s="105">
        <f t="shared" si="84"/>
        <v>0</v>
      </c>
      <c r="H410" s="115"/>
      <c r="I410" s="115"/>
      <c r="J410" s="99">
        <f t="shared" si="85"/>
        <v>0</v>
      </c>
      <c r="K410" s="115"/>
      <c r="L410" s="115"/>
      <c r="M410" s="71">
        <f t="shared" si="86"/>
        <v>0</v>
      </c>
      <c r="N410" s="140"/>
      <c r="O410" s="140"/>
      <c r="P410" s="71">
        <f t="shared" si="87"/>
        <v>0</v>
      </c>
      <c r="Q410" s="115"/>
      <c r="R410" s="115"/>
      <c r="S410" s="99">
        <f t="shared" si="88"/>
        <v>0</v>
      </c>
      <c r="T410" s="115"/>
      <c r="U410" s="115"/>
      <c r="V410" s="99">
        <f t="shared" si="89"/>
        <v>0</v>
      </c>
      <c r="W410" s="115"/>
      <c r="X410" s="115"/>
      <c r="Y410" s="71">
        <f t="shared" si="90"/>
        <v>0</v>
      </c>
      <c r="Z410" s="141"/>
      <c r="AA410" s="141"/>
      <c r="AB410" s="71">
        <f t="shared" si="91"/>
        <v>0</v>
      </c>
      <c r="AC410" s="140"/>
      <c r="AD410" s="140"/>
      <c r="AE410" s="110">
        <f t="shared" si="92"/>
        <v>0</v>
      </c>
      <c r="AF410" s="140"/>
      <c r="AG410" s="140"/>
      <c r="AH410" s="71">
        <f t="shared" si="93"/>
        <v>0</v>
      </c>
      <c r="AI410" s="141"/>
      <c r="AJ410" s="142"/>
      <c r="AK410" s="53">
        <f t="shared" si="68"/>
        <v>0</v>
      </c>
      <c r="AL410" s="69"/>
      <c r="AM410" s="114" t="str">
        <f t="shared" si="69"/>
        <v/>
      </c>
      <c r="AN410" s="114" t="str">
        <f t="shared" si="70"/>
        <v/>
      </c>
    </row>
    <row r="411" spans="1:40" s="2" customFormat="1" ht="24.95" customHeight="1" x14ac:dyDescent="0.2">
      <c r="A411" s="10">
        <f t="shared" si="94"/>
        <v>386</v>
      </c>
      <c r="B411" s="115"/>
      <c r="C411" s="115"/>
      <c r="D411" s="99">
        <f t="shared" ref="D411:D474" si="95">IF(ISBLANK(B411),0,1)</f>
        <v>0</v>
      </c>
      <c r="E411" s="115"/>
      <c r="F411" s="115"/>
      <c r="G411" s="105">
        <f t="shared" ref="G411:G474" si="96">IF(ISBLANK(E411)*AND(B411&lt;&gt;"")*AND(B411=Area),1,0)</f>
        <v>0</v>
      </c>
      <c r="H411" s="115"/>
      <c r="I411" s="115"/>
      <c r="J411" s="99">
        <f t="shared" ref="J411:J474" si="97">IF(ISBLANK(H411)*AND(B411&lt;&gt;""),1,0)</f>
        <v>0</v>
      </c>
      <c r="K411" s="115"/>
      <c r="L411" s="115"/>
      <c r="M411" s="71">
        <f t="shared" ref="M411:M474" si="98">IF(ISBLANK(K411)*AND(B411&lt;&gt;"")*AND(H411="Others (editable)"),1,0)</f>
        <v>0</v>
      </c>
      <c r="N411" s="140"/>
      <c r="O411" s="140"/>
      <c r="P411" s="71">
        <f t="shared" ref="P411:P474" si="99">IF(ISBLANK(N411)*AND(B411&lt;&gt;""),1,0)</f>
        <v>0</v>
      </c>
      <c r="Q411" s="115"/>
      <c r="R411" s="115"/>
      <c r="S411" s="99">
        <f t="shared" ref="S411:S474" si="100">IF(ISBLANK(Q411)*AND(B411&lt;&gt;"")*AND(B411&lt;&gt;Area),1,0)</f>
        <v>0</v>
      </c>
      <c r="T411" s="115"/>
      <c r="U411" s="115"/>
      <c r="V411" s="99">
        <f t="shared" ref="V411:V474" si="101">IF(ISBLANK(T411)*AND(B411&lt;&gt;"")*AND(B411&lt;&gt;Area),1,0)</f>
        <v>0</v>
      </c>
      <c r="W411" s="115"/>
      <c r="X411" s="115"/>
      <c r="Y411" s="71">
        <f t="shared" ref="Y411:Y474" si="102">IF(ISBLANK(W411)*AND(B411&lt;&gt;"")*AND(B411&lt;&gt;Area),1,0)</f>
        <v>0</v>
      </c>
      <c r="Z411" s="141"/>
      <c r="AA411" s="141"/>
      <c r="AB411" s="71">
        <f t="shared" ref="AB411:AB474" si="103">IF(ISBLANK(Z411)*AND(B411&lt;&gt;""),1,0)</f>
        <v>0</v>
      </c>
      <c r="AC411" s="140"/>
      <c r="AD411" s="140"/>
      <c r="AE411" s="110">
        <f t="shared" ref="AE411:AE474" si="104">IF(ISBLANK(AC411)*AND(B411&lt;&gt;""),1,0)</f>
        <v>0</v>
      </c>
      <c r="AF411" s="140"/>
      <c r="AG411" s="140"/>
      <c r="AH411" s="71">
        <f t="shared" ref="AH411:AH474" si="105">IF(ISBLANK(AF411)*AND(B411&lt;&gt;"")*AND(B411&lt;&gt;Area),1,0)</f>
        <v>0</v>
      </c>
      <c r="AI411" s="141"/>
      <c r="AJ411" s="142"/>
      <c r="AK411" s="53">
        <f t="shared" si="68"/>
        <v>0</v>
      </c>
      <c r="AL411" s="69"/>
      <c r="AM411" s="114" t="str">
        <f t="shared" si="69"/>
        <v/>
      </c>
      <c r="AN411" s="114" t="str">
        <f t="shared" si="70"/>
        <v/>
      </c>
    </row>
    <row r="412" spans="1:40" s="2" customFormat="1" ht="24.95" customHeight="1" x14ac:dyDescent="0.2">
      <c r="A412" s="10">
        <f t="shared" ref="A412:A475" si="106">A411+1</f>
        <v>387</v>
      </c>
      <c r="B412" s="115"/>
      <c r="C412" s="115"/>
      <c r="D412" s="99">
        <f t="shared" si="95"/>
        <v>0</v>
      </c>
      <c r="E412" s="115"/>
      <c r="F412" s="115"/>
      <c r="G412" s="105">
        <f t="shared" si="96"/>
        <v>0</v>
      </c>
      <c r="H412" s="115"/>
      <c r="I412" s="115"/>
      <c r="J412" s="99">
        <f t="shared" si="97"/>
        <v>0</v>
      </c>
      <c r="K412" s="115"/>
      <c r="L412" s="115"/>
      <c r="M412" s="71">
        <f t="shared" si="98"/>
        <v>0</v>
      </c>
      <c r="N412" s="140"/>
      <c r="O412" s="140"/>
      <c r="P412" s="71">
        <f t="shared" si="99"/>
        <v>0</v>
      </c>
      <c r="Q412" s="115"/>
      <c r="R412" s="115"/>
      <c r="S412" s="99">
        <f t="shared" si="100"/>
        <v>0</v>
      </c>
      <c r="T412" s="115"/>
      <c r="U412" s="115"/>
      <c r="V412" s="99">
        <f t="shared" si="101"/>
        <v>0</v>
      </c>
      <c r="W412" s="115"/>
      <c r="X412" s="115"/>
      <c r="Y412" s="71">
        <f t="shared" si="102"/>
        <v>0</v>
      </c>
      <c r="Z412" s="141"/>
      <c r="AA412" s="141"/>
      <c r="AB412" s="71">
        <f t="shared" si="103"/>
        <v>0</v>
      </c>
      <c r="AC412" s="140"/>
      <c r="AD412" s="140"/>
      <c r="AE412" s="110">
        <f t="shared" si="104"/>
        <v>0</v>
      </c>
      <c r="AF412" s="140"/>
      <c r="AG412" s="140"/>
      <c r="AH412" s="71">
        <f t="shared" si="105"/>
        <v>0</v>
      </c>
      <c r="AI412" s="141"/>
      <c r="AJ412" s="142"/>
      <c r="AK412" s="53">
        <f t="shared" si="68"/>
        <v>0</v>
      </c>
      <c r="AL412" s="69"/>
      <c r="AM412" s="114" t="str">
        <f t="shared" si="69"/>
        <v/>
      </c>
      <c r="AN412" s="114" t="str">
        <f t="shared" si="70"/>
        <v/>
      </c>
    </row>
    <row r="413" spans="1:40" s="2" customFormat="1" ht="24.95" customHeight="1" x14ac:dyDescent="0.2">
      <c r="A413" s="10">
        <f t="shared" si="106"/>
        <v>388</v>
      </c>
      <c r="B413" s="115"/>
      <c r="C413" s="115"/>
      <c r="D413" s="99">
        <f t="shared" si="95"/>
        <v>0</v>
      </c>
      <c r="E413" s="115"/>
      <c r="F413" s="115"/>
      <c r="G413" s="105">
        <f t="shared" si="96"/>
        <v>0</v>
      </c>
      <c r="H413" s="115"/>
      <c r="I413" s="115"/>
      <c r="J413" s="99">
        <f t="shared" si="97"/>
        <v>0</v>
      </c>
      <c r="K413" s="115"/>
      <c r="L413" s="115"/>
      <c r="M413" s="71">
        <f t="shared" si="98"/>
        <v>0</v>
      </c>
      <c r="N413" s="140"/>
      <c r="O413" s="140"/>
      <c r="P413" s="71">
        <f t="shared" si="99"/>
        <v>0</v>
      </c>
      <c r="Q413" s="115"/>
      <c r="R413" s="115"/>
      <c r="S413" s="99">
        <f t="shared" si="100"/>
        <v>0</v>
      </c>
      <c r="T413" s="115"/>
      <c r="U413" s="115"/>
      <c r="V413" s="99">
        <f t="shared" si="101"/>
        <v>0</v>
      </c>
      <c r="W413" s="115"/>
      <c r="X413" s="115"/>
      <c r="Y413" s="71">
        <f t="shared" si="102"/>
        <v>0</v>
      </c>
      <c r="Z413" s="141"/>
      <c r="AA413" s="141"/>
      <c r="AB413" s="71">
        <f t="shared" si="103"/>
        <v>0</v>
      </c>
      <c r="AC413" s="140"/>
      <c r="AD413" s="140"/>
      <c r="AE413" s="110">
        <f t="shared" si="104"/>
        <v>0</v>
      </c>
      <c r="AF413" s="140"/>
      <c r="AG413" s="140"/>
      <c r="AH413" s="71">
        <f t="shared" si="105"/>
        <v>0</v>
      </c>
      <c r="AI413" s="141"/>
      <c r="AJ413" s="142"/>
      <c r="AK413" s="53">
        <f t="shared" si="68"/>
        <v>0</v>
      </c>
      <c r="AL413" s="69"/>
      <c r="AM413" s="114" t="str">
        <f t="shared" si="69"/>
        <v/>
      </c>
      <c r="AN413" s="114" t="str">
        <f t="shared" si="70"/>
        <v/>
      </c>
    </row>
    <row r="414" spans="1:40" s="2" customFormat="1" ht="24.95" customHeight="1" x14ac:dyDescent="0.2">
      <c r="A414" s="10">
        <f t="shared" si="106"/>
        <v>389</v>
      </c>
      <c r="B414" s="115"/>
      <c r="C414" s="115"/>
      <c r="D414" s="99">
        <f t="shared" si="95"/>
        <v>0</v>
      </c>
      <c r="E414" s="115"/>
      <c r="F414" s="115"/>
      <c r="G414" s="105">
        <f t="shared" si="96"/>
        <v>0</v>
      </c>
      <c r="H414" s="115"/>
      <c r="I414" s="115"/>
      <c r="J414" s="99">
        <f t="shared" si="97"/>
        <v>0</v>
      </c>
      <c r="K414" s="115"/>
      <c r="L414" s="115"/>
      <c r="M414" s="71">
        <f t="shared" si="98"/>
        <v>0</v>
      </c>
      <c r="N414" s="140"/>
      <c r="O414" s="140"/>
      <c r="P414" s="71">
        <f t="shared" si="99"/>
        <v>0</v>
      </c>
      <c r="Q414" s="115"/>
      <c r="R414" s="115"/>
      <c r="S414" s="99">
        <f t="shared" si="100"/>
        <v>0</v>
      </c>
      <c r="T414" s="115"/>
      <c r="U414" s="115"/>
      <c r="V414" s="99">
        <f t="shared" si="101"/>
        <v>0</v>
      </c>
      <c r="W414" s="115"/>
      <c r="X414" s="115"/>
      <c r="Y414" s="71">
        <f t="shared" si="102"/>
        <v>0</v>
      </c>
      <c r="Z414" s="141"/>
      <c r="AA414" s="141"/>
      <c r="AB414" s="71">
        <f t="shared" si="103"/>
        <v>0</v>
      </c>
      <c r="AC414" s="140"/>
      <c r="AD414" s="140"/>
      <c r="AE414" s="110">
        <f t="shared" si="104"/>
        <v>0</v>
      </c>
      <c r="AF414" s="140"/>
      <c r="AG414" s="140"/>
      <c r="AH414" s="71">
        <f t="shared" si="105"/>
        <v>0</v>
      </c>
      <c r="AI414" s="141"/>
      <c r="AJ414" s="142"/>
      <c r="AK414" s="53">
        <f t="shared" si="68"/>
        <v>0</v>
      </c>
      <c r="AL414" s="69"/>
      <c r="AM414" s="114" t="str">
        <f t="shared" si="69"/>
        <v/>
      </c>
      <c r="AN414" s="114" t="str">
        <f t="shared" si="70"/>
        <v/>
      </c>
    </row>
    <row r="415" spans="1:40" s="5" customFormat="1" ht="24.95" customHeight="1" x14ac:dyDescent="0.25">
      <c r="A415" s="10">
        <f t="shared" si="106"/>
        <v>390</v>
      </c>
      <c r="B415" s="115"/>
      <c r="C415" s="115"/>
      <c r="D415" s="99">
        <f t="shared" si="95"/>
        <v>0</v>
      </c>
      <c r="E415" s="115"/>
      <c r="F415" s="115"/>
      <c r="G415" s="105">
        <f t="shared" si="96"/>
        <v>0</v>
      </c>
      <c r="H415" s="115"/>
      <c r="I415" s="115"/>
      <c r="J415" s="99">
        <f t="shared" si="97"/>
        <v>0</v>
      </c>
      <c r="K415" s="115"/>
      <c r="L415" s="115"/>
      <c r="M415" s="71">
        <f t="shared" si="98"/>
        <v>0</v>
      </c>
      <c r="N415" s="140"/>
      <c r="O415" s="140"/>
      <c r="P415" s="71">
        <f t="shared" si="99"/>
        <v>0</v>
      </c>
      <c r="Q415" s="115"/>
      <c r="R415" s="115"/>
      <c r="S415" s="99">
        <f t="shared" si="100"/>
        <v>0</v>
      </c>
      <c r="T415" s="115"/>
      <c r="U415" s="115"/>
      <c r="V415" s="99">
        <f t="shared" si="101"/>
        <v>0</v>
      </c>
      <c r="W415" s="115"/>
      <c r="X415" s="115"/>
      <c r="Y415" s="71">
        <f t="shared" si="102"/>
        <v>0</v>
      </c>
      <c r="Z415" s="141"/>
      <c r="AA415" s="141"/>
      <c r="AB415" s="71">
        <f t="shared" si="103"/>
        <v>0</v>
      </c>
      <c r="AC415" s="140"/>
      <c r="AD415" s="140"/>
      <c r="AE415" s="110">
        <f t="shared" si="104"/>
        <v>0</v>
      </c>
      <c r="AF415" s="140"/>
      <c r="AG415" s="140"/>
      <c r="AH415" s="71">
        <f t="shared" si="105"/>
        <v>0</v>
      </c>
      <c r="AI415" s="141"/>
      <c r="AJ415" s="142"/>
      <c r="AK415" s="53">
        <f t="shared" si="68"/>
        <v>0</v>
      </c>
      <c r="AL415" s="67"/>
      <c r="AM415" s="114" t="str">
        <f t="shared" si="69"/>
        <v/>
      </c>
      <c r="AN415" s="114" t="str">
        <f t="shared" si="70"/>
        <v/>
      </c>
    </row>
    <row r="416" spans="1:40" s="4" customFormat="1" ht="24.95" customHeight="1" x14ac:dyDescent="0.25">
      <c r="A416" s="10">
        <f t="shared" si="106"/>
        <v>391</v>
      </c>
      <c r="B416" s="115"/>
      <c r="C416" s="115"/>
      <c r="D416" s="99">
        <f t="shared" si="95"/>
        <v>0</v>
      </c>
      <c r="E416" s="115"/>
      <c r="F416" s="115"/>
      <c r="G416" s="105">
        <f t="shared" si="96"/>
        <v>0</v>
      </c>
      <c r="H416" s="115"/>
      <c r="I416" s="115"/>
      <c r="J416" s="99">
        <f t="shared" si="97"/>
        <v>0</v>
      </c>
      <c r="K416" s="115"/>
      <c r="L416" s="115"/>
      <c r="M416" s="71">
        <f t="shared" si="98"/>
        <v>0</v>
      </c>
      <c r="N416" s="140"/>
      <c r="O416" s="140"/>
      <c r="P416" s="71">
        <f t="shared" si="99"/>
        <v>0</v>
      </c>
      <c r="Q416" s="115"/>
      <c r="R416" s="115"/>
      <c r="S416" s="99">
        <f t="shared" si="100"/>
        <v>0</v>
      </c>
      <c r="T416" s="115"/>
      <c r="U416" s="115"/>
      <c r="V416" s="99">
        <f t="shared" si="101"/>
        <v>0</v>
      </c>
      <c r="W416" s="115"/>
      <c r="X416" s="115"/>
      <c r="Y416" s="71">
        <f t="shared" si="102"/>
        <v>0</v>
      </c>
      <c r="Z416" s="141"/>
      <c r="AA416" s="141"/>
      <c r="AB416" s="71">
        <f t="shared" si="103"/>
        <v>0</v>
      </c>
      <c r="AC416" s="140"/>
      <c r="AD416" s="140"/>
      <c r="AE416" s="110">
        <f t="shared" si="104"/>
        <v>0</v>
      </c>
      <c r="AF416" s="140"/>
      <c r="AG416" s="140"/>
      <c r="AH416" s="71">
        <f t="shared" si="105"/>
        <v>0</v>
      </c>
      <c r="AI416" s="141"/>
      <c r="AJ416" s="142"/>
      <c r="AK416" s="53">
        <f t="shared" si="68"/>
        <v>0</v>
      </c>
      <c r="AL416" s="68"/>
      <c r="AM416" s="114" t="str">
        <f t="shared" si="69"/>
        <v/>
      </c>
      <c r="AN416" s="114" t="str">
        <f t="shared" si="70"/>
        <v/>
      </c>
    </row>
    <row r="417" spans="1:40" s="2" customFormat="1" ht="24.95" customHeight="1" x14ac:dyDescent="0.2">
      <c r="A417" s="10">
        <f t="shared" si="106"/>
        <v>392</v>
      </c>
      <c r="B417" s="115"/>
      <c r="C417" s="115"/>
      <c r="D417" s="99">
        <f t="shared" si="95"/>
        <v>0</v>
      </c>
      <c r="E417" s="115"/>
      <c r="F417" s="115"/>
      <c r="G417" s="105">
        <f t="shared" si="96"/>
        <v>0</v>
      </c>
      <c r="H417" s="115"/>
      <c r="I417" s="115"/>
      <c r="J417" s="99">
        <f t="shared" si="97"/>
        <v>0</v>
      </c>
      <c r="K417" s="115"/>
      <c r="L417" s="115"/>
      <c r="M417" s="71">
        <f t="shared" si="98"/>
        <v>0</v>
      </c>
      <c r="N417" s="140"/>
      <c r="O417" s="140"/>
      <c r="P417" s="71">
        <f t="shared" si="99"/>
        <v>0</v>
      </c>
      <c r="Q417" s="115"/>
      <c r="R417" s="115"/>
      <c r="S417" s="99">
        <f t="shared" si="100"/>
        <v>0</v>
      </c>
      <c r="T417" s="115"/>
      <c r="U417" s="115"/>
      <c r="V417" s="99">
        <f t="shared" si="101"/>
        <v>0</v>
      </c>
      <c r="W417" s="115"/>
      <c r="X417" s="115"/>
      <c r="Y417" s="71">
        <f t="shared" si="102"/>
        <v>0</v>
      </c>
      <c r="Z417" s="141"/>
      <c r="AA417" s="141"/>
      <c r="AB417" s="71">
        <f t="shared" si="103"/>
        <v>0</v>
      </c>
      <c r="AC417" s="140"/>
      <c r="AD417" s="140"/>
      <c r="AE417" s="110">
        <f t="shared" si="104"/>
        <v>0</v>
      </c>
      <c r="AF417" s="140"/>
      <c r="AG417" s="140"/>
      <c r="AH417" s="71">
        <f t="shared" si="105"/>
        <v>0</v>
      </c>
      <c r="AI417" s="141"/>
      <c r="AJ417" s="142"/>
      <c r="AK417" s="53">
        <f t="shared" si="68"/>
        <v>0</v>
      </c>
      <c r="AL417" s="69"/>
      <c r="AM417" s="114" t="str">
        <f t="shared" si="69"/>
        <v/>
      </c>
      <c r="AN417" s="114" t="str">
        <f t="shared" si="70"/>
        <v/>
      </c>
    </row>
    <row r="418" spans="1:40" s="2" customFormat="1" ht="24.95" customHeight="1" x14ac:dyDescent="0.2">
      <c r="A418" s="10">
        <f t="shared" si="106"/>
        <v>393</v>
      </c>
      <c r="B418" s="115"/>
      <c r="C418" s="115"/>
      <c r="D418" s="99">
        <f t="shared" si="95"/>
        <v>0</v>
      </c>
      <c r="E418" s="115"/>
      <c r="F418" s="115"/>
      <c r="G418" s="105">
        <f t="shared" si="96"/>
        <v>0</v>
      </c>
      <c r="H418" s="115"/>
      <c r="I418" s="115"/>
      <c r="J418" s="99">
        <f t="shared" si="97"/>
        <v>0</v>
      </c>
      <c r="K418" s="115"/>
      <c r="L418" s="115"/>
      <c r="M418" s="71">
        <f t="shared" si="98"/>
        <v>0</v>
      </c>
      <c r="N418" s="140"/>
      <c r="O418" s="140"/>
      <c r="P418" s="71">
        <f t="shared" si="99"/>
        <v>0</v>
      </c>
      <c r="Q418" s="115"/>
      <c r="R418" s="115"/>
      <c r="S418" s="99">
        <f t="shared" si="100"/>
        <v>0</v>
      </c>
      <c r="T418" s="115"/>
      <c r="U418" s="115"/>
      <c r="V418" s="99">
        <f t="shared" si="101"/>
        <v>0</v>
      </c>
      <c r="W418" s="115"/>
      <c r="X418" s="115"/>
      <c r="Y418" s="71">
        <f t="shared" si="102"/>
        <v>0</v>
      </c>
      <c r="Z418" s="141"/>
      <c r="AA418" s="141"/>
      <c r="AB418" s="71">
        <f t="shared" si="103"/>
        <v>0</v>
      </c>
      <c r="AC418" s="140"/>
      <c r="AD418" s="140"/>
      <c r="AE418" s="110">
        <f t="shared" si="104"/>
        <v>0</v>
      </c>
      <c r="AF418" s="140"/>
      <c r="AG418" s="140"/>
      <c r="AH418" s="71">
        <f t="shared" si="105"/>
        <v>0</v>
      </c>
      <c r="AI418" s="141"/>
      <c r="AJ418" s="142"/>
      <c r="AK418" s="53">
        <f t="shared" si="68"/>
        <v>0</v>
      </c>
      <c r="AL418" s="69"/>
      <c r="AM418" s="114" t="str">
        <f t="shared" si="69"/>
        <v/>
      </c>
      <c r="AN418" s="114" t="str">
        <f t="shared" si="70"/>
        <v/>
      </c>
    </row>
    <row r="419" spans="1:40" s="2" customFormat="1" ht="24.95" customHeight="1" x14ac:dyDescent="0.2">
      <c r="A419" s="10">
        <f t="shared" si="106"/>
        <v>394</v>
      </c>
      <c r="B419" s="115"/>
      <c r="C419" s="115"/>
      <c r="D419" s="99">
        <f t="shared" si="95"/>
        <v>0</v>
      </c>
      <c r="E419" s="115"/>
      <c r="F419" s="115"/>
      <c r="G419" s="105">
        <f t="shared" si="96"/>
        <v>0</v>
      </c>
      <c r="H419" s="115"/>
      <c r="I419" s="115"/>
      <c r="J419" s="99">
        <f t="shared" si="97"/>
        <v>0</v>
      </c>
      <c r="K419" s="115"/>
      <c r="L419" s="115"/>
      <c r="M419" s="71">
        <f t="shared" si="98"/>
        <v>0</v>
      </c>
      <c r="N419" s="140"/>
      <c r="O419" s="140"/>
      <c r="P419" s="71">
        <f t="shared" si="99"/>
        <v>0</v>
      </c>
      <c r="Q419" s="115"/>
      <c r="R419" s="115"/>
      <c r="S419" s="99">
        <f t="shared" si="100"/>
        <v>0</v>
      </c>
      <c r="T419" s="115"/>
      <c r="U419" s="115"/>
      <c r="V419" s="99">
        <f t="shared" si="101"/>
        <v>0</v>
      </c>
      <c r="W419" s="115"/>
      <c r="X419" s="115"/>
      <c r="Y419" s="71">
        <f t="shared" si="102"/>
        <v>0</v>
      </c>
      <c r="Z419" s="141"/>
      <c r="AA419" s="141"/>
      <c r="AB419" s="71">
        <f t="shared" si="103"/>
        <v>0</v>
      </c>
      <c r="AC419" s="140"/>
      <c r="AD419" s="140"/>
      <c r="AE419" s="110">
        <f t="shared" si="104"/>
        <v>0</v>
      </c>
      <c r="AF419" s="140"/>
      <c r="AG419" s="140"/>
      <c r="AH419" s="71">
        <f t="shared" si="105"/>
        <v>0</v>
      </c>
      <c r="AI419" s="141"/>
      <c r="AJ419" s="142"/>
      <c r="AK419" s="53">
        <f t="shared" si="68"/>
        <v>0</v>
      </c>
      <c r="AL419" s="69"/>
      <c r="AM419" s="114" t="str">
        <f t="shared" si="69"/>
        <v/>
      </c>
      <c r="AN419" s="114" t="str">
        <f t="shared" si="70"/>
        <v/>
      </c>
    </row>
    <row r="420" spans="1:40" s="2" customFormat="1" ht="24.95" customHeight="1" x14ac:dyDescent="0.2">
      <c r="A420" s="10">
        <f t="shared" si="106"/>
        <v>395</v>
      </c>
      <c r="B420" s="115"/>
      <c r="C420" s="115"/>
      <c r="D420" s="99">
        <f t="shared" si="95"/>
        <v>0</v>
      </c>
      <c r="E420" s="115"/>
      <c r="F420" s="115"/>
      <c r="G420" s="105">
        <f t="shared" si="96"/>
        <v>0</v>
      </c>
      <c r="H420" s="115"/>
      <c r="I420" s="115"/>
      <c r="J420" s="99">
        <f t="shared" si="97"/>
        <v>0</v>
      </c>
      <c r="K420" s="115"/>
      <c r="L420" s="115"/>
      <c r="M420" s="71">
        <f t="shared" si="98"/>
        <v>0</v>
      </c>
      <c r="N420" s="140"/>
      <c r="O420" s="140"/>
      <c r="P420" s="71">
        <f t="shared" si="99"/>
        <v>0</v>
      </c>
      <c r="Q420" s="115"/>
      <c r="R420" s="115"/>
      <c r="S420" s="99">
        <f t="shared" si="100"/>
        <v>0</v>
      </c>
      <c r="T420" s="115"/>
      <c r="U420" s="115"/>
      <c r="V420" s="99">
        <f t="shared" si="101"/>
        <v>0</v>
      </c>
      <c r="W420" s="115"/>
      <c r="X420" s="115"/>
      <c r="Y420" s="71">
        <f t="shared" si="102"/>
        <v>0</v>
      </c>
      <c r="Z420" s="141"/>
      <c r="AA420" s="141"/>
      <c r="AB420" s="71">
        <f t="shared" si="103"/>
        <v>0</v>
      </c>
      <c r="AC420" s="140"/>
      <c r="AD420" s="140"/>
      <c r="AE420" s="110">
        <f t="shared" si="104"/>
        <v>0</v>
      </c>
      <c r="AF420" s="140"/>
      <c r="AG420" s="140"/>
      <c r="AH420" s="71">
        <f t="shared" si="105"/>
        <v>0</v>
      </c>
      <c r="AI420" s="141"/>
      <c r="AJ420" s="142"/>
      <c r="AK420" s="53">
        <f t="shared" si="68"/>
        <v>0</v>
      </c>
      <c r="AL420" s="69"/>
      <c r="AM420" s="114" t="str">
        <f t="shared" si="69"/>
        <v/>
      </c>
      <c r="AN420" s="114" t="str">
        <f t="shared" si="70"/>
        <v/>
      </c>
    </row>
    <row r="421" spans="1:40" s="2" customFormat="1" ht="24.95" customHeight="1" x14ac:dyDescent="0.2">
      <c r="A421" s="10">
        <f t="shared" si="106"/>
        <v>396</v>
      </c>
      <c r="B421" s="115"/>
      <c r="C421" s="115"/>
      <c r="D421" s="99">
        <f t="shared" si="95"/>
        <v>0</v>
      </c>
      <c r="E421" s="115"/>
      <c r="F421" s="115"/>
      <c r="G421" s="105">
        <f t="shared" si="96"/>
        <v>0</v>
      </c>
      <c r="H421" s="115"/>
      <c r="I421" s="115"/>
      <c r="J421" s="99">
        <f t="shared" si="97"/>
        <v>0</v>
      </c>
      <c r="K421" s="115"/>
      <c r="L421" s="115"/>
      <c r="M421" s="71">
        <f t="shared" si="98"/>
        <v>0</v>
      </c>
      <c r="N421" s="140"/>
      <c r="O421" s="140"/>
      <c r="P421" s="71">
        <f t="shared" si="99"/>
        <v>0</v>
      </c>
      <c r="Q421" s="115"/>
      <c r="R421" s="115"/>
      <c r="S421" s="99">
        <f t="shared" si="100"/>
        <v>0</v>
      </c>
      <c r="T421" s="115"/>
      <c r="U421" s="115"/>
      <c r="V421" s="99">
        <f t="shared" si="101"/>
        <v>0</v>
      </c>
      <c r="W421" s="115"/>
      <c r="X421" s="115"/>
      <c r="Y421" s="71">
        <f t="shared" si="102"/>
        <v>0</v>
      </c>
      <c r="Z421" s="141"/>
      <c r="AA421" s="141"/>
      <c r="AB421" s="71">
        <f t="shared" si="103"/>
        <v>0</v>
      </c>
      <c r="AC421" s="140"/>
      <c r="AD421" s="140"/>
      <c r="AE421" s="110">
        <f t="shared" si="104"/>
        <v>0</v>
      </c>
      <c r="AF421" s="140"/>
      <c r="AG421" s="140"/>
      <c r="AH421" s="71">
        <f t="shared" si="105"/>
        <v>0</v>
      </c>
      <c r="AI421" s="141"/>
      <c r="AJ421" s="142"/>
      <c r="AK421" s="53">
        <f t="shared" si="68"/>
        <v>0</v>
      </c>
      <c r="AL421" s="69"/>
      <c r="AM421" s="114" t="str">
        <f t="shared" si="69"/>
        <v/>
      </c>
      <c r="AN421" s="114" t="str">
        <f t="shared" si="70"/>
        <v/>
      </c>
    </row>
    <row r="422" spans="1:40" s="2" customFormat="1" ht="24.95" customHeight="1" x14ac:dyDescent="0.2">
      <c r="A422" s="10">
        <f t="shared" si="106"/>
        <v>397</v>
      </c>
      <c r="B422" s="115"/>
      <c r="C422" s="115"/>
      <c r="D422" s="99">
        <f t="shared" si="95"/>
        <v>0</v>
      </c>
      <c r="E422" s="115"/>
      <c r="F422" s="115"/>
      <c r="G422" s="105">
        <f t="shared" si="96"/>
        <v>0</v>
      </c>
      <c r="H422" s="115"/>
      <c r="I422" s="115"/>
      <c r="J422" s="99">
        <f t="shared" si="97"/>
        <v>0</v>
      </c>
      <c r="K422" s="115"/>
      <c r="L422" s="115"/>
      <c r="M422" s="71">
        <f t="shared" si="98"/>
        <v>0</v>
      </c>
      <c r="N422" s="140"/>
      <c r="O422" s="140"/>
      <c r="P422" s="71">
        <f t="shared" si="99"/>
        <v>0</v>
      </c>
      <c r="Q422" s="115"/>
      <c r="R422" s="115"/>
      <c r="S422" s="99">
        <f t="shared" si="100"/>
        <v>0</v>
      </c>
      <c r="T422" s="115"/>
      <c r="U422" s="115"/>
      <c r="V422" s="99">
        <f t="shared" si="101"/>
        <v>0</v>
      </c>
      <c r="W422" s="115"/>
      <c r="X422" s="115"/>
      <c r="Y422" s="71">
        <f t="shared" si="102"/>
        <v>0</v>
      </c>
      <c r="Z422" s="141"/>
      <c r="AA422" s="141"/>
      <c r="AB422" s="71">
        <f t="shared" si="103"/>
        <v>0</v>
      </c>
      <c r="AC422" s="140"/>
      <c r="AD422" s="140"/>
      <c r="AE422" s="110">
        <f t="shared" si="104"/>
        <v>0</v>
      </c>
      <c r="AF422" s="140"/>
      <c r="AG422" s="140"/>
      <c r="AH422" s="71">
        <f t="shared" si="105"/>
        <v>0</v>
      </c>
      <c r="AI422" s="141"/>
      <c r="AJ422" s="142"/>
      <c r="AK422" s="53">
        <f t="shared" si="68"/>
        <v>0</v>
      </c>
      <c r="AL422" s="69"/>
      <c r="AM422" s="114" t="str">
        <f t="shared" si="69"/>
        <v/>
      </c>
      <c r="AN422" s="114" t="str">
        <f t="shared" si="70"/>
        <v/>
      </c>
    </row>
    <row r="423" spans="1:40" s="5" customFormat="1" ht="24.95" customHeight="1" x14ac:dyDescent="0.25">
      <c r="A423" s="10">
        <f t="shared" si="106"/>
        <v>398</v>
      </c>
      <c r="B423" s="115"/>
      <c r="C423" s="115"/>
      <c r="D423" s="99">
        <f t="shared" si="95"/>
        <v>0</v>
      </c>
      <c r="E423" s="115"/>
      <c r="F423" s="115"/>
      <c r="G423" s="105">
        <f t="shared" si="96"/>
        <v>0</v>
      </c>
      <c r="H423" s="115"/>
      <c r="I423" s="115"/>
      <c r="J423" s="99">
        <f t="shared" si="97"/>
        <v>0</v>
      </c>
      <c r="K423" s="115"/>
      <c r="L423" s="115"/>
      <c r="M423" s="71">
        <f t="shared" si="98"/>
        <v>0</v>
      </c>
      <c r="N423" s="140"/>
      <c r="O423" s="140"/>
      <c r="P423" s="71">
        <f t="shared" si="99"/>
        <v>0</v>
      </c>
      <c r="Q423" s="115"/>
      <c r="R423" s="115"/>
      <c r="S423" s="99">
        <f t="shared" si="100"/>
        <v>0</v>
      </c>
      <c r="T423" s="115"/>
      <c r="U423" s="115"/>
      <c r="V423" s="99">
        <f t="shared" si="101"/>
        <v>0</v>
      </c>
      <c r="W423" s="115"/>
      <c r="X423" s="115"/>
      <c r="Y423" s="71">
        <f t="shared" si="102"/>
        <v>0</v>
      </c>
      <c r="Z423" s="141"/>
      <c r="AA423" s="141"/>
      <c r="AB423" s="71">
        <f t="shared" si="103"/>
        <v>0</v>
      </c>
      <c r="AC423" s="140"/>
      <c r="AD423" s="140"/>
      <c r="AE423" s="110">
        <f t="shared" si="104"/>
        <v>0</v>
      </c>
      <c r="AF423" s="140"/>
      <c r="AG423" s="140"/>
      <c r="AH423" s="71">
        <f t="shared" si="105"/>
        <v>0</v>
      </c>
      <c r="AI423" s="141"/>
      <c r="AJ423" s="142"/>
      <c r="AK423" s="53">
        <f t="shared" si="68"/>
        <v>0</v>
      </c>
      <c r="AL423" s="67"/>
      <c r="AM423" s="114" t="str">
        <f t="shared" si="69"/>
        <v/>
      </c>
      <c r="AN423" s="114" t="str">
        <f t="shared" si="70"/>
        <v/>
      </c>
    </row>
    <row r="424" spans="1:40" s="4" customFormat="1" ht="24.95" customHeight="1" x14ac:dyDescent="0.25">
      <c r="A424" s="10">
        <f t="shared" si="106"/>
        <v>399</v>
      </c>
      <c r="B424" s="115"/>
      <c r="C424" s="115"/>
      <c r="D424" s="99">
        <f t="shared" si="95"/>
        <v>0</v>
      </c>
      <c r="E424" s="115"/>
      <c r="F424" s="115"/>
      <c r="G424" s="105">
        <f t="shared" si="96"/>
        <v>0</v>
      </c>
      <c r="H424" s="115"/>
      <c r="I424" s="115"/>
      <c r="J424" s="99">
        <f t="shared" si="97"/>
        <v>0</v>
      </c>
      <c r="K424" s="115"/>
      <c r="L424" s="115"/>
      <c r="M424" s="71">
        <f t="shared" si="98"/>
        <v>0</v>
      </c>
      <c r="N424" s="140"/>
      <c r="O424" s="140"/>
      <c r="P424" s="71">
        <f t="shared" si="99"/>
        <v>0</v>
      </c>
      <c r="Q424" s="115"/>
      <c r="R424" s="115"/>
      <c r="S424" s="99">
        <f t="shared" si="100"/>
        <v>0</v>
      </c>
      <c r="T424" s="115"/>
      <c r="U424" s="115"/>
      <c r="V424" s="99">
        <f t="shared" si="101"/>
        <v>0</v>
      </c>
      <c r="W424" s="115"/>
      <c r="X424" s="115"/>
      <c r="Y424" s="71">
        <f t="shared" si="102"/>
        <v>0</v>
      </c>
      <c r="Z424" s="141"/>
      <c r="AA424" s="141"/>
      <c r="AB424" s="71">
        <f t="shared" si="103"/>
        <v>0</v>
      </c>
      <c r="AC424" s="140"/>
      <c r="AD424" s="140"/>
      <c r="AE424" s="110">
        <f t="shared" si="104"/>
        <v>0</v>
      </c>
      <c r="AF424" s="140"/>
      <c r="AG424" s="140"/>
      <c r="AH424" s="71">
        <f t="shared" si="105"/>
        <v>0</v>
      </c>
      <c r="AI424" s="141"/>
      <c r="AJ424" s="142"/>
      <c r="AK424" s="53">
        <f t="shared" si="68"/>
        <v>0</v>
      </c>
      <c r="AL424" s="68"/>
      <c r="AM424" s="114" t="str">
        <f t="shared" si="69"/>
        <v/>
      </c>
      <c r="AN424" s="114" t="str">
        <f t="shared" si="70"/>
        <v/>
      </c>
    </row>
    <row r="425" spans="1:40" s="2" customFormat="1" ht="24.95" customHeight="1" x14ac:dyDescent="0.2">
      <c r="A425" s="10">
        <f t="shared" si="106"/>
        <v>400</v>
      </c>
      <c r="B425" s="115"/>
      <c r="C425" s="115"/>
      <c r="D425" s="99">
        <f t="shared" si="95"/>
        <v>0</v>
      </c>
      <c r="E425" s="115"/>
      <c r="F425" s="115"/>
      <c r="G425" s="105">
        <f t="shared" si="96"/>
        <v>0</v>
      </c>
      <c r="H425" s="115"/>
      <c r="I425" s="115"/>
      <c r="J425" s="99">
        <f t="shared" si="97"/>
        <v>0</v>
      </c>
      <c r="K425" s="115"/>
      <c r="L425" s="115"/>
      <c r="M425" s="71">
        <f t="shared" si="98"/>
        <v>0</v>
      </c>
      <c r="N425" s="140"/>
      <c r="O425" s="140"/>
      <c r="P425" s="71">
        <f t="shared" si="99"/>
        <v>0</v>
      </c>
      <c r="Q425" s="115"/>
      <c r="R425" s="115"/>
      <c r="S425" s="99">
        <f t="shared" si="100"/>
        <v>0</v>
      </c>
      <c r="T425" s="115"/>
      <c r="U425" s="115"/>
      <c r="V425" s="99">
        <f t="shared" si="101"/>
        <v>0</v>
      </c>
      <c r="W425" s="115"/>
      <c r="X425" s="115"/>
      <c r="Y425" s="71">
        <f t="shared" si="102"/>
        <v>0</v>
      </c>
      <c r="Z425" s="141"/>
      <c r="AA425" s="141"/>
      <c r="AB425" s="71">
        <f t="shared" si="103"/>
        <v>0</v>
      </c>
      <c r="AC425" s="140"/>
      <c r="AD425" s="140"/>
      <c r="AE425" s="110">
        <f t="shared" si="104"/>
        <v>0</v>
      </c>
      <c r="AF425" s="140"/>
      <c r="AG425" s="140"/>
      <c r="AH425" s="71">
        <f t="shared" si="105"/>
        <v>0</v>
      </c>
      <c r="AI425" s="141"/>
      <c r="AJ425" s="142"/>
      <c r="AK425" s="53">
        <f t="shared" si="68"/>
        <v>0</v>
      </c>
      <c r="AL425" s="69"/>
      <c r="AM425" s="114" t="str">
        <f t="shared" si="69"/>
        <v/>
      </c>
      <c r="AN425" s="114" t="str">
        <f t="shared" si="70"/>
        <v/>
      </c>
    </row>
    <row r="426" spans="1:40" s="2" customFormat="1" ht="24.95" customHeight="1" x14ac:dyDescent="0.2">
      <c r="A426" s="10">
        <f t="shared" si="106"/>
        <v>401</v>
      </c>
      <c r="B426" s="115"/>
      <c r="C426" s="115"/>
      <c r="D426" s="99">
        <f t="shared" si="95"/>
        <v>0</v>
      </c>
      <c r="E426" s="115"/>
      <c r="F426" s="115"/>
      <c r="G426" s="105">
        <f t="shared" si="96"/>
        <v>0</v>
      </c>
      <c r="H426" s="115"/>
      <c r="I426" s="115"/>
      <c r="J426" s="99">
        <f t="shared" si="97"/>
        <v>0</v>
      </c>
      <c r="K426" s="115"/>
      <c r="L426" s="115"/>
      <c r="M426" s="71">
        <f t="shared" si="98"/>
        <v>0</v>
      </c>
      <c r="N426" s="140"/>
      <c r="O426" s="140"/>
      <c r="P426" s="71">
        <f t="shared" si="99"/>
        <v>0</v>
      </c>
      <c r="Q426" s="115"/>
      <c r="R426" s="115"/>
      <c r="S426" s="99">
        <f t="shared" si="100"/>
        <v>0</v>
      </c>
      <c r="T426" s="115"/>
      <c r="U426" s="115"/>
      <c r="V426" s="99">
        <f t="shared" si="101"/>
        <v>0</v>
      </c>
      <c r="W426" s="115"/>
      <c r="X426" s="115"/>
      <c r="Y426" s="71">
        <f t="shared" si="102"/>
        <v>0</v>
      </c>
      <c r="Z426" s="141"/>
      <c r="AA426" s="141"/>
      <c r="AB426" s="71">
        <f t="shared" si="103"/>
        <v>0</v>
      </c>
      <c r="AC426" s="140"/>
      <c r="AD426" s="140"/>
      <c r="AE426" s="110">
        <f t="shared" si="104"/>
        <v>0</v>
      </c>
      <c r="AF426" s="140"/>
      <c r="AG426" s="140"/>
      <c r="AH426" s="71">
        <f t="shared" si="105"/>
        <v>0</v>
      </c>
      <c r="AI426" s="141"/>
      <c r="AJ426" s="142"/>
      <c r="AK426" s="53">
        <f t="shared" si="68"/>
        <v>0</v>
      </c>
      <c r="AL426" s="69"/>
      <c r="AM426" s="114" t="str">
        <f t="shared" si="69"/>
        <v/>
      </c>
      <c r="AN426" s="114" t="str">
        <f t="shared" si="70"/>
        <v/>
      </c>
    </row>
    <row r="427" spans="1:40" s="2" customFormat="1" ht="24.95" customHeight="1" x14ac:dyDescent="0.2">
      <c r="A427" s="10">
        <f t="shared" si="106"/>
        <v>402</v>
      </c>
      <c r="B427" s="115"/>
      <c r="C427" s="115"/>
      <c r="D427" s="99">
        <f t="shared" si="95"/>
        <v>0</v>
      </c>
      <c r="E427" s="115"/>
      <c r="F427" s="115"/>
      <c r="G427" s="105">
        <f t="shared" si="96"/>
        <v>0</v>
      </c>
      <c r="H427" s="115"/>
      <c r="I427" s="115"/>
      <c r="J427" s="99">
        <f t="shared" si="97"/>
        <v>0</v>
      </c>
      <c r="K427" s="115"/>
      <c r="L427" s="115"/>
      <c r="M427" s="71">
        <f t="shared" si="98"/>
        <v>0</v>
      </c>
      <c r="N427" s="140"/>
      <c r="O427" s="140"/>
      <c r="P427" s="71">
        <f t="shared" si="99"/>
        <v>0</v>
      </c>
      <c r="Q427" s="115"/>
      <c r="R427" s="115"/>
      <c r="S427" s="99">
        <f t="shared" si="100"/>
        <v>0</v>
      </c>
      <c r="T427" s="115"/>
      <c r="U427" s="115"/>
      <c r="V427" s="99">
        <f t="shared" si="101"/>
        <v>0</v>
      </c>
      <c r="W427" s="115"/>
      <c r="X427" s="115"/>
      <c r="Y427" s="71">
        <f t="shared" si="102"/>
        <v>0</v>
      </c>
      <c r="Z427" s="141"/>
      <c r="AA427" s="141"/>
      <c r="AB427" s="71">
        <f t="shared" si="103"/>
        <v>0</v>
      </c>
      <c r="AC427" s="140"/>
      <c r="AD427" s="140"/>
      <c r="AE427" s="110">
        <f t="shared" si="104"/>
        <v>0</v>
      </c>
      <c r="AF427" s="140"/>
      <c r="AG427" s="140"/>
      <c r="AH427" s="71">
        <f t="shared" si="105"/>
        <v>0</v>
      </c>
      <c r="AI427" s="141"/>
      <c r="AJ427" s="142"/>
      <c r="AK427" s="53">
        <f t="shared" si="68"/>
        <v>0</v>
      </c>
      <c r="AL427" s="69"/>
      <c r="AM427" s="114" t="str">
        <f t="shared" si="69"/>
        <v/>
      </c>
      <c r="AN427" s="114" t="str">
        <f t="shared" si="70"/>
        <v/>
      </c>
    </row>
    <row r="428" spans="1:40" s="2" customFormat="1" ht="24.95" customHeight="1" x14ac:dyDescent="0.2">
      <c r="A428" s="10">
        <f t="shared" si="106"/>
        <v>403</v>
      </c>
      <c r="B428" s="115"/>
      <c r="C428" s="115"/>
      <c r="D428" s="99">
        <f t="shared" si="95"/>
        <v>0</v>
      </c>
      <c r="E428" s="115"/>
      <c r="F428" s="115"/>
      <c r="G428" s="105">
        <f t="shared" si="96"/>
        <v>0</v>
      </c>
      <c r="H428" s="115"/>
      <c r="I428" s="115"/>
      <c r="J428" s="99">
        <f t="shared" si="97"/>
        <v>0</v>
      </c>
      <c r="K428" s="115"/>
      <c r="L428" s="115"/>
      <c r="M428" s="71">
        <f t="shared" si="98"/>
        <v>0</v>
      </c>
      <c r="N428" s="140"/>
      <c r="O428" s="140"/>
      <c r="P428" s="71">
        <f t="shared" si="99"/>
        <v>0</v>
      </c>
      <c r="Q428" s="115"/>
      <c r="R428" s="115"/>
      <c r="S428" s="99">
        <f t="shared" si="100"/>
        <v>0</v>
      </c>
      <c r="T428" s="115"/>
      <c r="U428" s="115"/>
      <c r="V428" s="99">
        <f t="shared" si="101"/>
        <v>0</v>
      </c>
      <c r="W428" s="115"/>
      <c r="X428" s="115"/>
      <c r="Y428" s="71">
        <f t="shared" si="102"/>
        <v>0</v>
      </c>
      <c r="Z428" s="141"/>
      <c r="AA428" s="141"/>
      <c r="AB428" s="71">
        <f t="shared" si="103"/>
        <v>0</v>
      </c>
      <c r="AC428" s="140"/>
      <c r="AD428" s="140"/>
      <c r="AE428" s="110">
        <f t="shared" si="104"/>
        <v>0</v>
      </c>
      <c r="AF428" s="140"/>
      <c r="AG428" s="140"/>
      <c r="AH428" s="71">
        <f t="shared" si="105"/>
        <v>0</v>
      </c>
      <c r="AI428" s="141"/>
      <c r="AJ428" s="142"/>
      <c r="AK428" s="53">
        <f t="shared" si="68"/>
        <v>0</v>
      </c>
      <c r="AL428" s="69"/>
      <c r="AM428" s="114" t="str">
        <f t="shared" si="69"/>
        <v/>
      </c>
      <c r="AN428" s="114" t="str">
        <f t="shared" si="70"/>
        <v/>
      </c>
    </row>
    <row r="429" spans="1:40" s="2" customFormat="1" ht="24.95" customHeight="1" x14ac:dyDescent="0.2">
      <c r="A429" s="10">
        <f t="shared" si="106"/>
        <v>404</v>
      </c>
      <c r="B429" s="115"/>
      <c r="C429" s="115"/>
      <c r="D429" s="99">
        <f t="shared" si="95"/>
        <v>0</v>
      </c>
      <c r="E429" s="115"/>
      <c r="F429" s="115"/>
      <c r="G429" s="105">
        <f t="shared" si="96"/>
        <v>0</v>
      </c>
      <c r="H429" s="115"/>
      <c r="I429" s="115"/>
      <c r="J429" s="99">
        <f t="shared" si="97"/>
        <v>0</v>
      </c>
      <c r="K429" s="115"/>
      <c r="L429" s="115"/>
      <c r="M429" s="71">
        <f t="shared" si="98"/>
        <v>0</v>
      </c>
      <c r="N429" s="140"/>
      <c r="O429" s="140"/>
      <c r="P429" s="71">
        <f t="shared" si="99"/>
        <v>0</v>
      </c>
      <c r="Q429" s="115"/>
      <c r="R429" s="115"/>
      <c r="S429" s="99">
        <f t="shared" si="100"/>
        <v>0</v>
      </c>
      <c r="T429" s="115"/>
      <c r="U429" s="115"/>
      <c r="V429" s="99">
        <f t="shared" si="101"/>
        <v>0</v>
      </c>
      <c r="W429" s="115"/>
      <c r="X429" s="115"/>
      <c r="Y429" s="71">
        <f t="shared" si="102"/>
        <v>0</v>
      </c>
      <c r="Z429" s="141"/>
      <c r="AA429" s="141"/>
      <c r="AB429" s="71">
        <f t="shared" si="103"/>
        <v>0</v>
      </c>
      <c r="AC429" s="140"/>
      <c r="AD429" s="140"/>
      <c r="AE429" s="110">
        <f t="shared" si="104"/>
        <v>0</v>
      </c>
      <c r="AF429" s="140"/>
      <c r="AG429" s="140"/>
      <c r="AH429" s="71">
        <f t="shared" si="105"/>
        <v>0</v>
      </c>
      <c r="AI429" s="141"/>
      <c r="AJ429" s="142"/>
      <c r="AK429" s="53">
        <f t="shared" si="68"/>
        <v>0</v>
      </c>
      <c r="AL429" s="69"/>
      <c r="AM429" s="114" t="str">
        <f t="shared" si="69"/>
        <v/>
      </c>
      <c r="AN429" s="114" t="str">
        <f t="shared" si="70"/>
        <v/>
      </c>
    </row>
    <row r="430" spans="1:40" s="5" customFormat="1" ht="24.95" customHeight="1" x14ac:dyDescent="0.25">
      <c r="A430" s="10">
        <f t="shared" si="106"/>
        <v>405</v>
      </c>
      <c r="B430" s="115"/>
      <c r="C430" s="115"/>
      <c r="D430" s="99">
        <f t="shared" si="95"/>
        <v>0</v>
      </c>
      <c r="E430" s="115"/>
      <c r="F430" s="115"/>
      <c r="G430" s="105">
        <f t="shared" si="96"/>
        <v>0</v>
      </c>
      <c r="H430" s="115"/>
      <c r="I430" s="115"/>
      <c r="J430" s="99">
        <f t="shared" si="97"/>
        <v>0</v>
      </c>
      <c r="K430" s="115"/>
      <c r="L430" s="115"/>
      <c r="M430" s="71">
        <f t="shared" si="98"/>
        <v>0</v>
      </c>
      <c r="N430" s="140"/>
      <c r="O430" s="140"/>
      <c r="P430" s="71">
        <f t="shared" si="99"/>
        <v>0</v>
      </c>
      <c r="Q430" s="115"/>
      <c r="R430" s="115"/>
      <c r="S430" s="99">
        <f t="shared" si="100"/>
        <v>0</v>
      </c>
      <c r="T430" s="115"/>
      <c r="U430" s="115"/>
      <c r="V430" s="99">
        <f t="shared" si="101"/>
        <v>0</v>
      </c>
      <c r="W430" s="115"/>
      <c r="X430" s="115"/>
      <c r="Y430" s="71">
        <f t="shared" si="102"/>
        <v>0</v>
      </c>
      <c r="Z430" s="141"/>
      <c r="AA430" s="141"/>
      <c r="AB430" s="71">
        <f t="shared" si="103"/>
        <v>0</v>
      </c>
      <c r="AC430" s="140"/>
      <c r="AD430" s="140"/>
      <c r="AE430" s="110">
        <f t="shared" si="104"/>
        <v>0</v>
      </c>
      <c r="AF430" s="140"/>
      <c r="AG430" s="140"/>
      <c r="AH430" s="71">
        <f t="shared" si="105"/>
        <v>0</v>
      </c>
      <c r="AI430" s="141"/>
      <c r="AJ430" s="142"/>
      <c r="AK430" s="53">
        <f t="shared" si="68"/>
        <v>0</v>
      </c>
      <c r="AL430" s="67"/>
      <c r="AM430" s="114" t="str">
        <f t="shared" si="69"/>
        <v/>
      </c>
      <c r="AN430" s="114" t="str">
        <f t="shared" si="70"/>
        <v/>
      </c>
    </row>
    <row r="431" spans="1:40" s="4" customFormat="1" ht="24.95" customHeight="1" x14ac:dyDescent="0.25">
      <c r="A431" s="10">
        <f t="shared" si="106"/>
        <v>406</v>
      </c>
      <c r="B431" s="115"/>
      <c r="C431" s="115"/>
      <c r="D431" s="99">
        <f t="shared" si="95"/>
        <v>0</v>
      </c>
      <c r="E431" s="115"/>
      <c r="F431" s="115"/>
      <c r="G431" s="105">
        <f t="shared" si="96"/>
        <v>0</v>
      </c>
      <c r="H431" s="115"/>
      <c r="I431" s="115"/>
      <c r="J431" s="99">
        <f t="shared" si="97"/>
        <v>0</v>
      </c>
      <c r="K431" s="115"/>
      <c r="L431" s="115"/>
      <c r="M431" s="71">
        <f t="shared" si="98"/>
        <v>0</v>
      </c>
      <c r="N431" s="140"/>
      <c r="O431" s="140"/>
      <c r="P431" s="71">
        <f t="shared" si="99"/>
        <v>0</v>
      </c>
      <c r="Q431" s="115"/>
      <c r="R431" s="115"/>
      <c r="S431" s="99">
        <f t="shared" si="100"/>
        <v>0</v>
      </c>
      <c r="T431" s="115"/>
      <c r="U431" s="115"/>
      <c r="V431" s="99">
        <f t="shared" si="101"/>
        <v>0</v>
      </c>
      <c r="W431" s="115"/>
      <c r="X431" s="115"/>
      <c r="Y431" s="71">
        <f t="shared" si="102"/>
        <v>0</v>
      </c>
      <c r="Z431" s="141"/>
      <c r="AA431" s="141"/>
      <c r="AB431" s="71">
        <f t="shared" si="103"/>
        <v>0</v>
      </c>
      <c r="AC431" s="140"/>
      <c r="AD431" s="140"/>
      <c r="AE431" s="110">
        <f t="shared" si="104"/>
        <v>0</v>
      </c>
      <c r="AF431" s="140"/>
      <c r="AG431" s="140"/>
      <c r="AH431" s="71">
        <f t="shared" si="105"/>
        <v>0</v>
      </c>
      <c r="AI431" s="141"/>
      <c r="AJ431" s="142"/>
      <c r="AK431" s="53">
        <f t="shared" si="68"/>
        <v>0</v>
      </c>
      <c r="AL431" s="68"/>
      <c r="AM431" s="114" t="str">
        <f t="shared" si="69"/>
        <v/>
      </c>
      <c r="AN431" s="114" t="str">
        <f t="shared" si="70"/>
        <v/>
      </c>
    </row>
    <row r="432" spans="1:40" s="2" customFormat="1" ht="24.95" customHeight="1" x14ac:dyDescent="0.2">
      <c r="A432" s="10">
        <f t="shared" si="106"/>
        <v>407</v>
      </c>
      <c r="B432" s="115"/>
      <c r="C432" s="115"/>
      <c r="D432" s="99">
        <f t="shared" si="95"/>
        <v>0</v>
      </c>
      <c r="E432" s="115"/>
      <c r="F432" s="115"/>
      <c r="G432" s="105">
        <f t="shared" si="96"/>
        <v>0</v>
      </c>
      <c r="H432" s="115"/>
      <c r="I432" s="115"/>
      <c r="J432" s="99">
        <f t="shared" si="97"/>
        <v>0</v>
      </c>
      <c r="K432" s="115"/>
      <c r="L432" s="115"/>
      <c r="M432" s="71">
        <f t="shared" si="98"/>
        <v>0</v>
      </c>
      <c r="N432" s="140"/>
      <c r="O432" s="140"/>
      <c r="P432" s="71">
        <f t="shared" si="99"/>
        <v>0</v>
      </c>
      <c r="Q432" s="115"/>
      <c r="R432" s="115"/>
      <c r="S432" s="99">
        <f t="shared" si="100"/>
        <v>0</v>
      </c>
      <c r="T432" s="115"/>
      <c r="U432" s="115"/>
      <c r="V432" s="99">
        <f t="shared" si="101"/>
        <v>0</v>
      </c>
      <c r="W432" s="115"/>
      <c r="X432" s="115"/>
      <c r="Y432" s="71">
        <f t="shared" si="102"/>
        <v>0</v>
      </c>
      <c r="Z432" s="141"/>
      <c r="AA432" s="141"/>
      <c r="AB432" s="71">
        <f t="shared" si="103"/>
        <v>0</v>
      </c>
      <c r="AC432" s="140"/>
      <c r="AD432" s="140"/>
      <c r="AE432" s="110">
        <f t="shared" si="104"/>
        <v>0</v>
      </c>
      <c r="AF432" s="140"/>
      <c r="AG432" s="140"/>
      <c r="AH432" s="71">
        <f t="shared" si="105"/>
        <v>0</v>
      </c>
      <c r="AI432" s="141"/>
      <c r="AJ432" s="142"/>
      <c r="AK432" s="53">
        <f t="shared" si="68"/>
        <v>0</v>
      </c>
      <c r="AL432" s="69"/>
      <c r="AM432" s="114" t="str">
        <f t="shared" si="69"/>
        <v/>
      </c>
      <c r="AN432" s="114" t="str">
        <f t="shared" si="70"/>
        <v/>
      </c>
    </row>
    <row r="433" spans="1:40" s="2" customFormat="1" ht="24.95" customHeight="1" x14ac:dyDescent="0.2">
      <c r="A433" s="10">
        <f t="shared" si="106"/>
        <v>408</v>
      </c>
      <c r="B433" s="115"/>
      <c r="C433" s="115"/>
      <c r="D433" s="99">
        <f t="shared" si="95"/>
        <v>0</v>
      </c>
      <c r="E433" s="115"/>
      <c r="F433" s="115"/>
      <c r="G433" s="105">
        <f t="shared" si="96"/>
        <v>0</v>
      </c>
      <c r="H433" s="115"/>
      <c r="I433" s="115"/>
      <c r="J433" s="99">
        <f t="shared" si="97"/>
        <v>0</v>
      </c>
      <c r="K433" s="115"/>
      <c r="L433" s="115"/>
      <c r="M433" s="71">
        <f t="shared" si="98"/>
        <v>0</v>
      </c>
      <c r="N433" s="140"/>
      <c r="O433" s="140"/>
      <c r="P433" s="71">
        <f t="shared" si="99"/>
        <v>0</v>
      </c>
      <c r="Q433" s="115"/>
      <c r="R433" s="115"/>
      <c r="S433" s="99">
        <f t="shared" si="100"/>
        <v>0</v>
      </c>
      <c r="T433" s="115"/>
      <c r="U433" s="115"/>
      <c r="V433" s="99">
        <f t="shared" si="101"/>
        <v>0</v>
      </c>
      <c r="W433" s="115"/>
      <c r="X433" s="115"/>
      <c r="Y433" s="71">
        <f t="shared" si="102"/>
        <v>0</v>
      </c>
      <c r="Z433" s="141"/>
      <c r="AA433" s="141"/>
      <c r="AB433" s="71">
        <f t="shared" si="103"/>
        <v>0</v>
      </c>
      <c r="AC433" s="140"/>
      <c r="AD433" s="140"/>
      <c r="AE433" s="110">
        <f t="shared" si="104"/>
        <v>0</v>
      </c>
      <c r="AF433" s="140"/>
      <c r="AG433" s="140"/>
      <c r="AH433" s="71">
        <f t="shared" si="105"/>
        <v>0</v>
      </c>
      <c r="AI433" s="141"/>
      <c r="AJ433" s="142"/>
      <c r="AK433" s="53">
        <f t="shared" si="68"/>
        <v>0</v>
      </c>
      <c r="AL433" s="69"/>
      <c r="AM433" s="114" t="str">
        <f t="shared" si="69"/>
        <v/>
      </c>
      <c r="AN433" s="114" t="str">
        <f t="shared" si="70"/>
        <v/>
      </c>
    </row>
    <row r="434" spans="1:40" s="2" customFormat="1" ht="24.95" customHeight="1" x14ac:dyDescent="0.2">
      <c r="A434" s="10">
        <f t="shared" si="106"/>
        <v>409</v>
      </c>
      <c r="B434" s="115"/>
      <c r="C434" s="115"/>
      <c r="D434" s="99">
        <f t="shared" si="95"/>
        <v>0</v>
      </c>
      <c r="E434" s="115"/>
      <c r="F434" s="115"/>
      <c r="G434" s="105">
        <f t="shared" si="96"/>
        <v>0</v>
      </c>
      <c r="H434" s="115"/>
      <c r="I434" s="115"/>
      <c r="J434" s="99">
        <f t="shared" si="97"/>
        <v>0</v>
      </c>
      <c r="K434" s="115"/>
      <c r="L434" s="115"/>
      <c r="M434" s="71">
        <f t="shared" si="98"/>
        <v>0</v>
      </c>
      <c r="N434" s="140"/>
      <c r="O434" s="140"/>
      <c r="P434" s="71">
        <f t="shared" si="99"/>
        <v>0</v>
      </c>
      <c r="Q434" s="115"/>
      <c r="R434" s="115"/>
      <c r="S434" s="99">
        <f t="shared" si="100"/>
        <v>0</v>
      </c>
      <c r="T434" s="115"/>
      <c r="U434" s="115"/>
      <c r="V434" s="99">
        <f t="shared" si="101"/>
        <v>0</v>
      </c>
      <c r="W434" s="115"/>
      <c r="X434" s="115"/>
      <c r="Y434" s="71">
        <f t="shared" si="102"/>
        <v>0</v>
      </c>
      <c r="Z434" s="141"/>
      <c r="AA434" s="141"/>
      <c r="AB434" s="71">
        <f t="shared" si="103"/>
        <v>0</v>
      </c>
      <c r="AC434" s="140"/>
      <c r="AD434" s="140"/>
      <c r="AE434" s="110">
        <f t="shared" si="104"/>
        <v>0</v>
      </c>
      <c r="AF434" s="140"/>
      <c r="AG434" s="140"/>
      <c r="AH434" s="71">
        <f t="shared" si="105"/>
        <v>0</v>
      </c>
      <c r="AI434" s="141"/>
      <c r="AJ434" s="142"/>
      <c r="AK434" s="53">
        <f t="shared" si="68"/>
        <v>0</v>
      </c>
      <c r="AL434" s="69"/>
      <c r="AM434" s="114" t="str">
        <f t="shared" si="69"/>
        <v/>
      </c>
      <c r="AN434" s="114" t="str">
        <f t="shared" si="70"/>
        <v/>
      </c>
    </row>
    <row r="435" spans="1:40" s="2" customFormat="1" ht="24.95" customHeight="1" x14ac:dyDescent="0.2">
      <c r="A435" s="10">
        <f t="shared" si="106"/>
        <v>410</v>
      </c>
      <c r="B435" s="115"/>
      <c r="C435" s="115"/>
      <c r="D435" s="99">
        <f t="shared" si="95"/>
        <v>0</v>
      </c>
      <c r="E435" s="115"/>
      <c r="F435" s="115"/>
      <c r="G435" s="105">
        <f t="shared" si="96"/>
        <v>0</v>
      </c>
      <c r="H435" s="115"/>
      <c r="I435" s="115"/>
      <c r="J435" s="99">
        <f t="shared" si="97"/>
        <v>0</v>
      </c>
      <c r="K435" s="115"/>
      <c r="L435" s="115"/>
      <c r="M435" s="71">
        <f t="shared" si="98"/>
        <v>0</v>
      </c>
      <c r="N435" s="140"/>
      <c r="O435" s="140"/>
      <c r="P435" s="71">
        <f t="shared" si="99"/>
        <v>0</v>
      </c>
      <c r="Q435" s="115"/>
      <c r="R435" s="115"/>
      <c r="S435" s="99">
        <f t="shared" si="100"/>
        <v>0</v>
      </c>
      <c r="T435" s="115"/>
      <c r="U435" s="115"/>
      <c r="V435" s="99">
        <f t="shared" si="101"/>
        <v>0</v>
      </c>
      <c r="W435" s="115"/>
      <c r="X435" s="115"/>
      <c r="Y435" s="71">
        <f t="shared" si="102"/>
        <v>0</v>
      </c>
      <c r="Z435" s="141"/>
      <c r="AA435" s="141"/>
      <c r="AB435" s="71">
        <f t="shared" si="103"/>
        <v>0</v>
      </c>
      <c r="AC435" s="140"/>
      <c r="AD435" s="140"/>
      <c r="AE435" s="110">
        <f t="shared" si="104"/>
        <v>0</v>
      </c>
      <c r="AF435" s="140"/>
      <c r="AG435" s="140"/>
      <c r="AH435" s="71">
        <f t="shared" si="105"/>
        <v>0</v>
      </c>
      <c r="AI435" s="141"/>
      <c r="AJ435" s="142"/>
      <c r="AK435" s="53">
        <f t="shared" si="68"/>
        <v>0</v>
      </c>
      <c r="AL435" s="69"/>
      <c r="AM435" s="114" t="str">
        <f t="shared" si="69"/>
        <v/>
      </c>
      <c r="AN435" s="114" t="str">
        <f t="shared" si="70"/>
        <v/>
      </c>
    </row>
    <row r="436" spans="1:40" s="2" customFormat="1" ht="24.95" customHeight="1" x14ac:dyDescent="0.2">
      <c r="A436" s="10">
        <f t="shared" si="106"/>
        <v>411</v>
      </c>
      <c r="B436" s="115"/>
      <c r="C436" s="115"/>
      <c r="D436" s="99">
        <f t="shared" si="95"/>
        <v>0</v>
      </c>
      <c r="E436" s="115"/>
      <c r="F436" s="115"/>
      <c r="G436" s="105">
        <f t="shared" si="96"/>
        <v>0</v>
      </c>
      <c r="H436" s="115"/>
      <c r="I436" s="115"/>
      <c r="J436" s="99">
        <f t="shared" si="97"/>
        <v>0</v>
      </c>
      <c r="K436" s="115"/>
      <c r="L436" s="115"/>
      <c r="M436" s="71">
        <f t="shared" si="98"/>
        <v>0</v>
      </c>
      <c r="N436" s="140"/>
      <c r="O436" s="140"/>
      <c r="P436" s="71">
        <f t="shared" si="99"/>
        <v>0</v>
      </c>
      <c r="Q436" s="115"/>
      <c r="R436" s="115"/>
      <c r="S436" s="99">
        <f t="shared" si="100"/>
        <v>0</v>
      </c>
      <c r="T436" s="115"/>
      <c r="U436" s="115"/>
      <c r="V436" s="99">
        <f t="shared" si="101"/>
        <v>0</v>
      </c>
      <c r="W436" s="115"/>
      <c r="X436" s="115"/>
      <c r="Y436" s="71">
        <f t="shared" si="102"/>
        <v>0</v>
      </c>
      <c r="Z436" s="141"/>
      <c r="AA436" s="141"/>
      <c r="AB436" s="71">
        <f t="shared" si="103"/>
        <v>0</v>
      </c>
      <c r="AC436" s="140"/>
      <c r="AD436" s="140"/>
      <c r="AE436" s="110">
        <f t="shared" si="104"/>
        <v>0</v>
      </c>
      <c r="AF436" s="140"/>
      <c r="AG436" s="140"/>
      <c r="AH436" s="71">
        <f t="shared" si="105"/>
        <v>0</v>
      </c>
      <c r="AI436" s="141"/>
      <c r="AJ436" s="142"/>
      <c r="AK436" s="53">
        <f t="shared" si="68"/>
        <v>0</v>
      </c>
      <c r="AL436" s="69"/>
      <c r="AM436" s="114" t="str">
        <f t="shared" si="69"/>
        <v/>
      </c>
      <c r="AN436" s="114" t="str">
        <f t="shared" si="70"/>
        <v/>
      </c>
    </row>
    <row r="437" spans="1:40" s="2" customFormat="1" ht="24.95" customHeight="1" x14ac:dyDescent="0.2">
      <c r="A437" s="10">
        <f t="shared" si="106"/>
        <v>412</v>
      </c>
      <c r="B437" s="115"/>
      <c r="C437" s="115"/>
      <c r="D437" s="99">
        <f t="shared" si="95"/>
        <v>0</v>
      </c>
      <c r="E437" s="115"/>
      <c r="F437" s="115"/>
      <c r="G437" s="105">
        <f t="shared" si="96"/>
        <v>0</v>
      </c>
      <c r="H437" s="115"/>
      <c r="I437" s="115"/>
      <c r="J437" s="99">
        <f t="shared" si="97"/>
        <v>0</v>
      </c>
      <c r="K437" s="115"/>
      <c r="L437" s="115"/>
      <c r="M437" s="71">
        <f t="shared" si="98"/>
        <v>0</v>
      </c>
      <c r="N437" s="140"/>
      <c r="O437" s="140"/>
      <c r="P437" s="71">
        <f t="shared" si="99"/>
        <v>0</v>
      </c>
      <c r="Q437" s="115"/>
      <c r="R437" s="115"/>
      <c r="S437" s="99">
        <f t="shared" si="100"/>
        <v>0</v>
      </c>
      <c r="T437" s="115"/>
      <c r="U437" s="115"/>
      <c r="V437" s="99">
        <f t="shared" si="101"/>
        <v>0</v>
      </c>
      <c r="W437" s="115"/>
      <c r="X437" s="115"/>
      <c r="Y437" s="71">
        <f t="shared" si="102"/>
        <v>0</v>
      </c>
      <c r="Z437" s="141"/>
      <c r="AA437" s="141"/>
      <c r="AB437" s="71">
        <f t="shared" si="103"/>
        <v>0</v>
      </c>
      <c r="AC437" s="140"/>
      <c r="AD437" s="140"/>
      <c r="AE437" s="110">
        <f t="shared" si="104"/>
        <v>0</v>
      </c>
      <c r="AF437" s="140"/>
      <c r="AG437" s="140"/>
      <c r="AH437" s="71">
        <f t="shared" si="105"/>
        <v>0</v>
      </c>
      <c r="AI437" s="141"/>
      <c r="AJ437" s="142"/>
      <c r="AK437" s="53">
        <f t="shared" si="68"/>
        <v>0</v>
      </c>
      <c r="AL437" s="69"/>
      <c r="AM437" s="114" t="str">
        <f t="shared" si="69"/>
        <v/>
      </c>
      <c r="AN437" s="114" t="str">
        <f t="shared" si="70"/>
        <v/>
      </c>
    </row>
    <row r="438" spans="1:40" s="5" customFormat="1" ht="24.95" customHeight="1" x14ac:dyDescent="0.25">
      <c r="A438" s="10">
        <f t="shared" si="106"/>
        <v>413</v>
      </c>
      <c r="B438" s="115"/>
      <c r="C438" s="115"/>
      <c r="D438" s="99">
        <f t="shared" si="95"/>
        <v>0</v>
      </c>
      <c r="E438" s="115"/>
      <c r="F438" s="115"/>
      <c r="G438" s="105">
        <f t="shared" si="96"/>
        <v>0</v>
      </c>
      <c r="H438" s="115"/>
      <c r="I438" s="115"/>
      <c r="J438" s="99">
        <f t="shared" si="97"/>
        <v>0</v>
      </c>
      <c r="K438" s="115"/>
      <c r="L438" s="115"/>
      <c r="M438" s="71">
        <f t="shared" si="98"/>
        <v>0</v>
      </c>
      <c r="N438" s="140"/>
      <c r="O438" s="140"/>
      <c r="P438" s="71">
        <f t="shared" si="99"/>
        <v>0</v>
      </c>
      <c r="Q438" s="115"/>
      <c r="R438" s="115"/>
      <c r="S438" s="99">
        <f t="shared" si="100"/>
        <v>0</v>
      </c>
      <c r="T438" s="115"/>
      <c r="U438" s="115"/>
      <c r="V438" s="99">
        <f t="shared" si="101"/>
        <v>0</v>
      </c>
      <c r="W438" s="115"/>
      <c r="X438" s="115"/>
      <c r="Y438" s="71">
        <f t="shared" si="102"/>
        <v>0</v>
      </c>
      <c r="Z438" s="141"/>
      <c r="AA438" s="141"/>
      <c r="AB438" s="71">
        <f t="shared" si="103"/>
        <v>0</v>
      </c>
      <c r="AC438" s="140"/>
      <c r="AD438" s="140"/>
      <c r="AE438" s="110">
        <f t="shared" si="104"/>
        <v>0</v>
      </c>
      <c r="AF438" s="140"/>
      <c r="AG438" s="140"/>
      <c r="AH438" s="71">
        <f t="shared" si="105"/>
        <v>0</v>
      </c>
      <c r="AI438" s="141"/>
      <c r="AJ438" s="142"/>
      <c r="AK438" s="53">
        <f t="shared" si="68"/>
        <v>0</v>
      </c>
      <c r="AL438" s="67"/>
      <c r="AM438" s="114" t="str">
        <f t="shared" si="69"/>
        <v/>
      </c>
      <c r="AN438" s="114" t="str">
        <f t="shared" si="70"/>
        <v/>
      </c>
    </row>
    <row r="439" spans="1:40" s="4" customFormat="1" ht="24.95" customHeight="1" x14ac:dyDescent="0.25">
      <c r="A439" s="10">
        <f t="shared" si="106"/>
        <v>414</v>
      </c>
      <c r="B439" s="115"/>
      <c r="C439" s="115"/>
      <c r="D439" s="99">
        <f t="shared" si="95"/>
        <v>0</v>
      </c>
      <c r="E439" s="115"/>
      <c r="F439" s="115"/>
      <c r="G439" s="105">
        <f t="shared" si="96"/>
        <v>0</v>
      </c>
      <c r="H439" s="115"/>
      <c r="I439" s="115"/>
      <c r="J439" s="99">
        <f t="shared" si="97"/>
        <v>0</v>
      </c>
      <c r="K439" s="115"/>
      <c r="L439" s="115"/>
      <c r="M439" s="71">
        <f t="shared" si="98"/>
        <v>0</v>
      </c>
      <c r="N439" s="140"/>
      <c r="O439" s="140"/>
      <c r="P439" s="71">
        <f t="shared" si="99"/>
        <v>0</v>
      </c>
      <c r="Q439" s="115"/>
      <c r="R439" s="115"/>
      <c r="S439" s="99">
        <f t="shared" si="100"/>
        <v>0</v>
      </c>
      <c r="T439" s="115"/>
      <c r="U439" s="115"/>
      <c r="V439" s="99">
        <f t="shared" si="101"/>
        <v>0</v>
      </c>
      <c r="W439" s="115"/>
      <c r="X439" s="115"/>
      <c r="Y439" s="71">
        <f t="shared" si="102"/>
        <v>0</v>
      </c>
      <c r="Z439" s="141"/>
      <c r="AA439" s="141"/>
      <c r="AB439" s="71">
        <f t="shared" si="103"/>
        <v>0</v>
      </c>
      <c r="AC439" s="140"/>
      <c r="AD439" s="140"/>
      <c r="AE439" s="110">
        <f t="shared" si="104"/>
        <v>0</v>
      </c>
      <c r="AF439" s="140"/>
      <c r="AG439" s="140"/>
      <c r="AH439" s="71">
        <f t="shared" si="105"/>
        <v>0</v>
      </c>
      <c r="AI439" s="141"/>
      <c r="AJ439" s="142"/>
      <c r="AK439" s="53">
        <f t="shared" si="68"/>
        <v>0</v>
      </c>
      <c r="AL439" s="68"/>
      <c r="AM439" s="114" t="str">
        <f t="shared" si="69"/>
        <v/>
      </c>
      <c r="AN439" s="114" t="str">
        <f t="shared" si="70"/>
        <v/>
      </c>
    </row>
    <row r="440" spans="1:40" s="2" customFormat="1" ht="24.95" customHeight="1" x14ac:dyDescent="0.2">
      <c r="A440" s="10">
        <f t="shared" si="106"/>
        <v>415</v>
      </c>
      <c r="B440" s="115"/>
      <c r="C440" s="115"/>
      <c r="D440" s="99">
        <f t="shared" si="95"/>
        <v>0</v>
      </c>
      <c r="E440" s="115"/>
      <c r="F440" s="115"/>
      <c r="G440" s="105">
        <f t="shared" si="96"/>
        <v>0</v>
      </c>
      <c r="H440" s="115"/>
      <c r="I440" s="115"/>
      <c r="J440" s="99">
        <f t="shared" si="97"/>
        <v>0</v>
      </c>
      <c r="K440" s="115"/>
      <c r="L440" s="115"/>
      <c r="M440" s="71">
        <f t="shared" si="98"/>
        <v>0</v>
      </c>
      <c r="N440" s="140"/>
      <c r="O440" s="140"/>
      <c r="P440" s="71">
        <f t="shared" si="99"/>
        <v>0</v>
      </c>
      <c r="Q440" s="115"/>
      <c r="R440" s="115"/>
      <c r="S440" s="99">
        <f t="shared" si="100"/>
        <v>0</v>
      </c>
      <c r="T440" s="115"/>
      <c r="U440" s="115"/>
      <c r="V440" s="99">
        <f t="shared" si="101"/>
        <v>0</v>
      </c>
      <c r="W440" s="115"/>
      <c r="X440" s="115"/>
      <c r="Y440" s="71">
        <f t="shared" si="102"/>
        <v>0</v>
      </c>
      <c r="Z440" s="141"/>
      <c r="AA440" s="141"/>
      <c r="AB440" s="71">
        <f t="shared" si="103"/>
        <v>0</v>
      </c>
      <c r="AC440" s="140"/>
      <c r="AD440" s="140"/>
      <c r="AE440" s="110">
        <f t="shared" si="104"/>
        <v>0</v>
      </c>
      <c r="AF440" s="140"/>
      <c r="AG440" s="140"/>
      <c r="AH440" s="71">
        <f t="shared" si="105"/>
        <v>0</v>
      </c>
      <c r="AI440" s="141"/>
      <c r="AJ440" s="142"/>
      <c r="AK440" s="53">
        <f t="shared" si="68"/>
        <v>0</v>
      </c>
      <c r="AL440" s="69"/>
      <c r="AM440" s="114" t="str">
        <f t="shared" si="69"/>
        <v/>
      </c>
      <c r="AN440" s="114" t="str">
        <f t="shared" si="70"/>
        <v/>
      </c>
    </row>
    <row r="441" spans="1:40" s="2" customFormat="1" ht="24.95" customHeight="1" x14ac:dyDescent="0.2">
      <c r="A441" s="10">
        <f t="shared" si="106"/>
        <v>416</v>
      </c>
      <c r="B441" s="115"/>
      <c r="C441" s="115"/>
      <c r="D441" s="99">
        <f t="shared" si="95"/>
        <v>0</v>
      </c>
      <c r="E441" s="115"/>
      <c r="F441" s="115"/>
      <c r="G441" s="105">
        <f t="shared" si="96"/>
        <v>0</v>
      </c>
      <c r="H441" s="115"/>
      <c r="I441" s="115"/>
      <c r="J441" s="99">
        <f t="shared" si="97"/>
        <v>0</v>
      </c>
      <c r="K441" s="115"/>
      <c r="L441" s="115"/>
      <c r="M441" s="71">
        <f t="shared" si="98"/>
        <v>0</v>
      </c>
      <c r="N441" s="140"/>
      <c r="O441" s="140"/>
      <c r="P441" s="71">
        <f t="shared" si="99"/>
        <v>0</v>
      </c>
      <c r="Q441" s="115"/>
      <c r="R441" s="115"/>
      <c r="S441" s="99">
        <f t="shared" si="100"/>
        <v>0</v>
      </c>
      <c r="T441" s="115"/>
      <c r="U441" s="115"/>
      <c r="V441" s="99">
        <f t="shared" si="101"/>
        <v>0</v>
      </c>
      <c r="W441" s="115"/>
      <c r="X441" s="115"/>
      <c r="Y441" s="71">
        <f t="shared" si="102"/>
        <v>0</v>
      </c>
      <c r="Z441" s="141"/>
      <c r="AA441" s="141"/>
      <c r="AB441" s="71">
        <f t="shared" si="103"/>
        <v>0</v>
      </c>
      <c r="AC441" s="140"/>
      <c r="AD441" s="140"/>
      <c r="AE441" s="110">
        <f t="shared" si="104"/>
        <v>0</v>
      </c>
      <c r="AF441" s="140"/>
      <c r="AG441" s="140"/>
      <c r="AH441" s="71">
        <f t="shared" si="105"/>
        <v>0</v>
      </c>
      <c r="AI441" s="141"/>
      <c r="AJ441" s="142"/>
      <c r="AK441" s="53">
        <f t="shared" si="68"/>
        <v>0</v>
      </c>
      <c r="AL441" s="69"/>
      <c r="AM441" s="114" t="str">
        <f t="shared" si="69"/>
        <v/>
      </c>
      <c r="AN441" s="114" t="str">
        <f t="shared" si="70"/>
        <v/>
      </c>
    </row>
    <row r="442" spans="1:40" s="2" customFormat="1" ht="24.95" customHeight="1" x14ac:dyDescent="0.2">
      <c r="A442" s="10">
        <f t="shared" si="106"/>
        <v>417</v>
      </c>
      <c r="B442" s="115"/>
      <c r="C442" s="115"/>
      <c r="D442" s="99">
        <f t="shared" si="95"/>
        <v>0</v>
      </c>
      <c r="E442" s="115"/>
      <c r="F442" s="115"/>
      <c r="G442" s="105">
        <f t="shared" si="96"/>
        <v>0</v>
      </c>
      <c r="H442" s="115"/>
      <c r="I442" s="115"/>
      <c r="J442" s="99">
        <f t="shared" si="97"/>
        <v>0</v>
      </c>
      <c r="K442" s="115"/>
      <c r="L442" s="115"/>
      <c r="M442" s="71">
        <f t="shared" si="98"/>
        <v>0</v>
      </c>
      <c r="N442" s="140"/>
      <c r="O442" s="140"/>
      <c r="P442" s="71">
        <f t="shared" si="99"/>
        <v>0</v>
      </c>
      <c r="Q442" s="115"/>
      <c r="R442" s="115"/>
      <c r="S442" s="99">
        <f t="shared" si="100"/>
        <v>0</v>
      </c>
      <c r="T442" s="115"/>
      <c r="U442" s="115"/>
      <c r="V442" s="99">
        <f t="shared" si="101"/>
        <v>0</v>
      </c>
      <c r="W442" s="115"/>
      <c r="X442" s="115"/>
      <c r="Y442" s="71">
        <f t="shared" si="102"/>
        <v>0</v>
      </c>
      <c r="Z442" s="141"/>
      <c r="AA442" s="141"/>
      <c r="AB442" s="71">
        <f t="shared" si="103"/>
        <v>0</v>
      </c>
      <c r="AC442" s="140"/>
      <c r="AD442" s="140"/>
      <c r="AE442" s="110">
        <f t="shared" si="104"/>
        <v>0</v>
      </c>
      <c r="AF442" s="140"/>
      <c r="AG442" s="140"/>
      <c r="AH442" s="71">
        <f t="shared" si="105"/>
        <v>0</v>
      </c>
      <c r="AI442" s="141"/>
      <c r="AJ442" s="142"/>
      <c r="AK442" s="53">
        <f t="shared" si="68"/>
        <v>0</v>
      </c>
      <c r="AL442" s="69"/>
      <c r="AM442" s="114" t="str">
        <f t="shared" si="69"/>
        <v/>
      </c>
      <c r="AN442" s="114" t="str">
        <f t="shared" si="70"/>
        <v/>
      </c>
    </row>
    <row r="443" spans="1:40" s="2" customFormat="1" ht="24.95" customHeight="1" x14ac:dyDescent="0.2">
      <c r="A443" s="10">
        <f t="shared" si="106"/>
        <v>418</v>
      </c>
      <c r="B443" s="115"/>
      <c r="C443" s="115"/>
      <c r="D443" s="99">
        <f t="shared" si="95"/>
        <v>0</v>
      </c>
      <c r="E443" s="115"/>
      <c r="F443" s="115"/>
      <c r="G443" s="105">
        <f t="shared" si="96"/>
        <v>0</v>
      </c>
      <c r="H443" s="115"/>
      <c r="I443" s="115"/>
      <c r="J443" s="99">
        <f t="shared" si="97"/>
        <v>0</v>
      </c>
      <c r="K443" s="115"/>
      <c r="L443" s="115"/>
      <c r="M443" s="71">
        <f t="shared" si="98"/>
        <v>0</v>
      </c>
      <c r="N443" s="140"/>
      <c r="O443" s="140"/>
      <c r="P443" s="71">
        <f t="shared" si="99"/>
        <v>0</v>
      </c>
      <c r="Q443" s="115"/>
      <c r="R443" s="115"/>
      <c r="S443" s="99">
        <f t="shared" si="100"/>
        <v>0</v>
      </c>
      <c r="T443" s="115"/>
      <c r="U443" s="115"/>
      <c r="V443" s="99">
        <f t="shared" si="101"/>
        <v>0</v>
      </c>
      <c r="W443" s="115"/>
      <c r="X443" s="115"/>
      <c r="Y443" s="71">
        <f t="shared" si="102"/>
        <v>0</v>
      </c>
      <c r="Z443" s="141"/>
      <c r="AA443" s="141"/>
      <c r="AB443" s="71">
        <f t="shared" si="103"/>
        <v>0</v>
      </c>
      <c r="AC443" s="140"/>
      <c r="AD443" s="140"/>
      <c r="AE443" s="110">
        <f t="shared" si="104"/>
        <v>0</v>
      </c>
      <c r="AF443" s="140"/>
      <c r="AG443" s="140"/>
      <c r="AH443" s="71">
        <f t="shared" si="105"/>
        <v>0</v>
      </c>
      <c r="AI443" s="141"/>
      <c r="AJ443" s="142"/>
      <c r="AK443" s="53">
        <f t="shared" si="68"/>
        <v>0</v>
      </c>
      <c r="AL443" s="69"/>
      <c r="AM443" s="114" t="str">
        <f t="shared" si="69"/>
        <v/>
      </c>
      <c r="AN443" s="114" t="str">
        <f t="shared" si="70"/>
        <v/>
      </c>
    </row>
    <row r="444" spans="1:40" s="2" customFormat="1" ht="24.95" customHeight="1" x14ac:dyDescent="0.2">
      <c r="A444" s="10">
        <f t="shared" si="106"/>
        <v>419</v>
      </c>
      <c r="B444" s="115"/>
      <c r="C444" s="115"/>
      <c r="D444" s="99">
        <f t="shared" si="95"/>
        <v>0</v>
      </c>
      <c r="E444" s="115"/>
      <c r="F444" s="115"/>
      <c r="G444" s="105">
        <f t="shared" si="96"/>
        <v>0</v>
      </c>
      <c r="H444" s="115"/>
      <c r="I444" s="115"/>
      <c r="J444" s="99">
        <f t="shared" si="97"/>
        <v>0</v>
      </c>
      <c r="K444" s="115"/>
      <c r="L444" s="115"/>
      <c r="M444" s="71">
        <f t="shared" si="98"/>
        <v>0</v>
      </c>
      <c r="N444" s="140"/>
      <c r="O444" s="140"/>
      <c r="P444" s="71">
        <f t="shared" si="99"/>
        <v>0</v>
      </c>
      <c r="Q444" s="115"/>
      <c r="R444" s="115"/>
      <c r="S444" s="99">
        <f t="shared" si="100"/>
        <v>0</v>
      </c>
      <c r="T444" s="115"/>
      <c r="U444" s="115"/>
      <c r="V444" s="99">
        <f t="shared" si="101"/>
        <v>0</v>
      </c>
      <c r="W444" s="115"/>
      <c r="X444" s="115"/>
      <c r="Y444" s="71">
        <f t="shared" si="102"/>
        <v>0</v>
      </c>
      <c r="Z444" s="141"/>
      <c r="AA444" s="141"/>
      <c r="AB444" s="71">
        <f t="shared" si="103"/>
        <v>0</v>
      </c>
      <c r="AC444" s="140"/>
      <c r="AD444" s="140"/>
      <c r="AE444" s="110">
        <f t="shared" si="104"/>
        <v>0</v>
      </c>
      <c r="AF444" s="140"/>
      <c r="AG444" s="140"/>
      <c r="AH444" s="71">
        <f t="shared" si="105"/>
        <v>0</v>
      </c>
      <c r="AI444" s="141"/>
      <c r="AJ444" s="142"/>
      <c r="AK444" s="53">
        <f t="shared" si="68"/>
        <v>0</v>
      </c>
      <c r="AL444" s="69"/>
      <c r="AM444" s="114" t="str">
        <f t="shared" si="69"/>
        <v/>
      </c>
      <c r="AN444" s="114" t="str">
        <f t="shared" si="70"/>
        <v/>
      </c>
    </row>
    <row r="445" spans="1:40" s="5" customFormat="1" ht="24.95" customHeight="1" x14ac:dyDescent="0.25">
      <c r="A445" s="10">
        <f t="shared" si="106"/>
        <v>420</v>
      </c>
      <c r="B445" s="115"/>
      <c r="C445" s="115"/>
      <c r="D445" s="99">
        <f t="shared" si="95"/>
        <v>0</v>
      </c>
      <c r="E445" s="115"/>
      <c r="F445" s="115"/>
      <c r="G445" s="105">
        <f t="shared" si="96"/>
        <v>0</v>
      </c>
      <c r="H445" s="115"/>
      <c r="I445" s="115"/>
      <c r="J445" s="99">
        <f t="shared" si="97"/>
        <v>0</v>
      </c>
      <c r="K445" s="115"/>
      <c r="L445" s="115"/>
      <c r="M445" s="71">
        <f t="shared" si="98"/>
        <v>0</v>
      </c>
      <c r="N445" s="140"/>
      <c r="O445" s="140"/>
      <c r="P445" s="71">
        <f t="shared" si="99"/>
        <v>0</v>
      </c>
      <c r="Q445" s="115"/>
      <c r="R445" s="115"/>
      <c r="S445" s="99">
        <f t="shared" si="100"/>
        <v>0</v>
      </c>
      <c r="T445" s="115"/>
      <c r="U445" s="115"/>
      <c r="V445" s="99">
        <f t="shared" si="101"/>
        <v>0</v>
      </c>
      <c r="W445" s="115"/>
      <c r="X445" s="115"/>
      <c r="Y445" s="71">
        <f t="shared" si="102"/>
        <v>0</v>
      </c>
      <c r="Z445" s="141"/>
      <c r="AA445" s="141"/>
      <c r="AB445" s="71">
        <f t="shared" si="103"/>
        <v>0</v>
      </c>
      <c r="AC445" s="140"/>
      <c r="AD445" s="140"/>
      <c r="AE445" s="110">
        <f t="shared" si="104"/>
        <v>0</v>
      </c>
      <c r="AF445" s="140"/>
      <c r="AG445" s="140"/>
      <c r="AH445" s="71">
        <f t="shared" si="105"/>
        <v>0</v>
      </c>
      <c r="AI445" s="141"/>
      <c r="AJ445" s="142"/>
      <c r="AK445" s="53">
        <f t="shared" si="68"/>
        <v>0</v>
      </c>
      <c r="AL445" s="67"/>
      <c r="AM445" s="114" t="str">
        <f t="shared" si="69"/>
        <v/>
      </c>
      <c r="AN445" s="114" t="str">
        <f t="shared" si="70"/>
        <v/>
      </c>
    </row>
    <row r="446" spans="1:40" s="4" customFormat="1" ht="24.95" customHeight="1" x14ac:dyDescent="0.25">
      <c r="A446" s="10">
        <f t="shared" si="106"/>
        <v>421</v>
      </c>
      <c r="B446" s="115"/>
      <c r="C446" s="115"/>
      <c r="D446" s="99">
        <f t="shared" si="95"/>
        <v>0</v>
      </c>
      <c r="E446" s="115"/>
      <c r="F446" s="115"/>
      <c r="G446" s="105">
        <f t="shared" si="96"/>
        <v>0</v>
      </c>
      <c r="H446" s="115"/>
      <c r="I446" s="115"/>
      <c r="J446" s="99">
        <f t="shared" si="97"/>
        <v>0</v>
      </c>
      <c r="K446" s="115"/>
      <c r="L446" s="115"/>
      <c r="M446" s="71">
        <f t="shared" si="98"/>
        <v>0</v>
      </c>
      <c r="N446" s="140"/>
      <c r="O446" s="140"/>
      <c r="P446" s="71">
        <f t="shared" si="99"/>
        <v>0</v>
      </c>
      <c r="Q446" s="115"/>
      <c r="R446" s="115"/>
      <c r="S446" s="99">
        <f t="shared" si="100"/>
        <v>0</v>
      </c>
      <c r="T446" s="115"/>
      <c r="U446" s="115"/>
      <c r="V446" s="99">
        <f t="shared" si="101"/>
        <v>0</v>
      </c>
      <c r="W446" s="115"/>
      <c r="X446" s="115"/>
      <c r="Y446" s="71">
        <f t="shared" si="102"/>
        <v>0</v>
      </c>
      <c r="Z446" s="141"/>
      <c r="AA446" s="141"/>
      <c r="AB446" s="71">
        <f t="shared" si="103"/>
        <v>0</v>
      </c>
      <c r="AC446" s="140"/>
      <c r="AD446" s="140"/>
      <c r="AE446" s="110">
        <f t="shared" si="104"/>
        <v>0</v>
      </c>
      <c r="AF446" s="140"/>
      <c r="AG446" s="140"/>
      <c r="AH446" s="71">
        <f t="shared" si="105"/>
        <v>0</v>
      </c>
      <c r="AI446" s="141"/>
      <c r="AJ446" s="142"/>
      <c r="AK446" s="53">
        <f t="shared" si="68"/>
        <v>0</v>
      </c>
      <c r="AL446" s="68"/>
      <c r="AM446" s="114" t="str">
        <f t="shared" si="69"/>
        <v/>
      </c>
      <c r="AN446" s="114" t="str">
        <f t="shared" si="70"/>
        <v/>
      </c>
    </row>
    <row r="447" spans="1:40" s="2" customFormat="1" ht="24.95" customHeight="1" x14ac:dyDescent="0.2">
      <c r="A447" s="10">
        <f t="shared" si="106"/>
        <v>422</v>
      </c>
      <c r="B447" s="115"/>
      <c r="C447" s="115"/>
      <c r="D447" s="99">
        <f t="shared" si="95"/>
        <v>0</v>
      </c>
      <c r="E447" s="115"/>
      <c r="F447" s="115"/>
      <c r="G447" s="105">
        <f t="shared" si="96"/>
        <v>0</v>
      </c>
      <c r="H447" s="115"/>
      <c r="I447" s="115"/>
      <c r="J447" s="99">
        <f t="shared" si="97"/>
        <v>0</v>
      </c>
      <c r="K447" s="115"/>
      <c r="L447" s="115"/>
      <c r="M447" s="71">
        <f t="shared" si="98"/>
        <v>0</v>
      </c>
      <c r="N447" s="140"/>
      <c r="O447" s="140"/>
      <c r="P447" s="71">
        <f t="shared" si="99"/>
        <v>0</v>
      </c>
      <c r="Q447" s="115"/>
      <c r="R447" s="115"/>
      <c r="S447" s="99">
        <f t="shared" si="100"/>
        <v>0</v>
      </c>
      <c r="T447" s="115"/>
      <c r="U447" s="115"/>
      <c r="V447" s="99">
        <f t="shared" si="101"/>
        <v>0</v>
      </c>
      <c r="W447" s="115"/>
      <c r="X447" s="115"/>
      <c r="Y447" s="71">
        <f t="shared" si="102"/>
        <v>0</v>
      </c>
      <c r="Z447" s="141"/>
      <c r="AA447" s="141"/>
      <c r="AB447" s="71">
        <f t="shared" si="103"/>
        <v>0</v>
      </c>
      <c r="AC447" s="140"/>
      <c r="AD447" s="140"/>
      <c r="AE447" s="110">
        <f t="shared" si="104"/>
        <v>0</v>
      </c>
      <c r="AF447" s="140"/>
      <c r="AG447" s="140"/>
      <c r="AH447" s="71">
        <f t="shared" si="105"/>
        <v>0</v>
      </c>
      <c r="AI447" s="141"/>
      <c r="AJ447" s="142"/>
      <c r="AK447" s="53">
        <f t="shared" si="68"/>
        <v>0</v>
      </c>
      <c r="AL447" s="69"/>
      <c r="AM447" s="114" t="str">
        <f t="shared" si="69"/>
        <v/>
      </c>
      <c r="AN447" s="114" t="str">
        <f t="shared" si="70"/>
        <v/>
      </c>
    </row>
    <row r="448" spans="1:40" s="2" customFormat="1" ht="24.95" customHeight="1" x14ac:dyDescent="0.2">
      <c r="A448" s="10">
        <f t="shared" si="106"/>
        <v>423</v>
      </c>
      <c r="B448" s="115"/>
      <c r="C448" s="115"/>
      <c r="D448" s="99">
        <f t="shared" si="95"/>
        <v>0</v>
      </c>
      <c r="E448" s="115"/>
      <c r="F448" s="115"/>
      <c r="G448" s="105">
        <f t="shared" si="96"/>
        <v>0</v>
      </c>
      <c r="H448" s="115"/>
      <c r="I448" s="115"/>
      <c r="J448" s="99">
        <f t="shared" si="97"/>
        <v>0</v>
      </c>
      <c r="K448" s="115"/>
      <c r="L448" s="115"/>
      <c r="M448" s="71">
        <f t="shared" si="98"/>
        <v>0</v>
      </c>
      <c r="N448" s="140"/>
      <c r="O448" s="140"/>
      <c r="P448" s="71">
        <f t="shared" si="99"/>
        <v>0</v>
      </c>
      <c r="Q448" s="115"/>
      <c r="R448" s="115"/>
      <c r="S448" s="99">
        <f t="shared" si="100"/>
        <v>0</v>
      </c>
      <c r="T448" s="115"/>
      <c r="U448" s="115"/>
      <c r="V448" s="99">
        <f t="shared" si="101"/>
        <v>0</v>
      </c>
      <c r="W448" s="115"/>
      <c r="X448" s="115"/>
      <c r="Y448" s="71">
        <f t="shared" si="102"/>
        <v>0</v>
      </c>
      <c r="Z448" s="141"/>
      <c r="AA448" s="141"/>
      <c r="AB448" s="71">
        <f t="shared" si="103"/>
        <v>0</v>
      </c>
      <c r="AC448" s="140"/>
      <c r="AD448" s="140"/>
      <c r="AE448" s="110">
        <f t="shared" si="104"/>
        <v>0</v>
      </c>
      <c r="AF448" s="140"/>
      <c r="AG448" s="140"/>
      <c r="AH448" s="71">
        <f t="shared" si="105"/>
        <v>0</v>
      </c>
      <c r="AI448" s="141"/>
      <c r="AJ448" s="142"/>
      <c r="AK448" s="53">
        <f t="shared" si="68"/>
        <v>0</v>
      </c>
      <c r="AL448" s="69"/>
      <c r="AM448" s="114" t="str">
        <f t="shared" si="69"/>
        <v/>
      </c>
      <c r="AN448" s="114" t="str">
        <f t="shared" si="70"/>
        <v/>
      </c>
    </row>
    <row r="449" spans="1:40" s="2" customFormat="1" ht="24.95" customHeight="1" x14ac:dyDescent="0.2">
      <c r="A449" s="10">
        <f t="shared" si="106"/>
        <v>424</v>
      </c>
      <c r="B449" s="115"/>
      <c r="C449" s="115"/>
      <c r="D449" s="99">
        <f t="shared" si="95"/>
        <v>0</v>
      </c>
      <c r="E449" s="115"/>
      <c r="F449" s="115"/>
      <c r="G449" s="105">
        <f t="shared" si="96"/>
        <v>0</v>
      </c>
      <c r="H449" s="115"/>
      <c r="I449" s="115"/>
      <c r="J449" s="99">
        <f t="shared" si="97"/>
        <v>0</v>
      </c>
      <c r="K449" s="115"/>
      <c r="L449" s="115"/>
      <c r="M449" s="71">
        <f t="shared" si="98"/>
        <v>0</v>
      </c>
      <c r="N449" s="140"/>
      <c r="O449" s="140"/>
      <c r="P449" s="71">
        <f t="shared" si="99"/>
        <v>0</v>
      </c>
      <c r="Q449" s="115"/>
      <c r="R449" s="115"/>
      <c r="S449" s="99">
        <f t="shared" si="100"/>
        <v>0</v>
      </c>
      <c r="T449" s="115"/>
      <c r="U449" s="115"/>
      <c r="V449" s="99">
        <f t="shared" si="101"/>
        <v>0</v>
      </c>
      <c r="W449" s="115"/>
      <c r="X449" s="115"/>
      <c r="Y449" s="71">
        <f t="shared" si="102"/>
        <v>0</v>
      </c>
      <c r="Z449" s="141"/>
      <c r="AA449" s="141"/>
      <c r="AB449" s="71">
        <f t="shared" si="103"/>
        <v>0</v>
      </c>
      <c r="AC449" s="140"/>
      <c r="AD449" s="140"/>
      <c r="AE449" s="110">
        <f t="shared" si="104"/>
        <v>0</v>
      </c>
      <c r="AF449" s="140"/>
      <c r="AG449" s="140"/>
      <c r="AH449" s="71">
        <f t="shared" si="105"/>
        <v>0</v>
      </c>
      <c r="AI449" s="141"/>
      <c r="AJ449" s="142"/>
      <c r="AK449" s="53">
        <f t="shared" si="68"/>
        <v>0</v>
      </c>
      <c r="AL449" s="69"/>
      <c r="AM449" s="114" t="str">
        <f t="shared" si="69"/>
        <v/>
      </c>
      <c r="AN449" s="114" t="str">
        <f t="shared" si="70"/>
        <v/>
      </c>
    </row>
    <row r="450" spans="1:40" s="2" customFormat="1" ht="24.95" customHeight="1" x14ac:dyDescent="0.2">
      <c r="A450" s="10">
        <f t="shared" si="106"/>
        <v>425</v>
      </c>
      <c r="B450" s="115"/>
      <c r="C450" s="115"/>
      <c r="D450" s="99">
        <f t="shared" si="95"/>
        <v>0</v>
      </c>
      <c r="E450" s="115"/>
      <c r="F450" s="115"/>
      <c r="G450" s="105">
        <f t="shared" si="96"/>
        <v>0</v>
      </c>
      <c r="H450" s="115"/>
      <c r="I450" s="115"/>
      <c r="J450" s="99">
        <f t="shared" si="97"/>
        <v>0</v>
      </c>
      <c r="K450" s="115"/>
      <c r="L450" s="115"/>
      <c r="M450" s="71">
        <f t="shared" si="98"/>
        <v>0</v>
      </c>
      <c r="N450" s="140"/>
      <c r="O450" s="140"/>
      <c r="P450" s="71">
        <f t="shared" si="99"/>
        <v>0</v>
      </c>
      <c r="Q450" s="115"/>
      <c r="R450" s="115"/>
      <c r="S450" s="99">
        <f t="shared" si="100"/>
        <v>0</v>
      </c>
      <c r="T450" s="115"/>
      <c r="U450" s="115"/>
      <c r="V450" s="99">
        <f t="shared" si="101"/>
        <v>0</v>
      </c>
      <c r="W450" s="115"/>
      <c r="X450" s="115"/>
      <c r="Y450" s="71">
        <f t="shared" si="102"/>
        <v>0</v>
      </c>
      <c r="Z450" s="141"/>
      <c r="AA450" s="141"/>
      <c r="AB450" s="71">
        <f t="shared" si="103"/>
        <v>0</v>
      </c>
      <c r="AC450" s="140"/>
      <c r="AD450" s="140"/>
      <c r="AE450" s="110">
        <f t="shared" si="104"/>
        <v>0</v>
      </c>
      <c r="AF450" s="140"/>
      <c r="AG450" s="140"/>
      <c r="AH450" s="71">
        <f t="shared" si="105"/>
        <v>0</v>
      </c>
      <c r="AI450" s="141"/>
      <c r="AJ450" s="142"/>
      <c r="AK450" s="53">
        <f t="shared" si="68"/>
        <v>0</v>
      </c>
      <c r="AL450" s="69"/>
      <c r="AM450" s="114" t="str">
        <f t="shared" si="69"/>
        <v/>
      </c>
      <c r="AN450" s="114" t="str">
        <f t="shared" si="70"/>
        <v/>
      </c>
    </row>
    <row r="451" spans="1:40" s="2" customFormat="1" ht="24.95" customHeight="1" x14ac:dyDescent="0.2">
      <c r="A451" s="10">
        <f t="shared" si="106"/>
        <v>426</v>
      </c>
      <c r="B451" s="115"/>
      <c r="C451" s="115"/>
      <c r="D451" s="99">
        <f t="shared" si="95"/>
        <v>0</v>
      </c>
      <c r="E451" s="115"/>
      <c r="F451" s="115"/>
      <c r="G451" s="105">
        <f t="shared" si="96"/>
        <v>0</v>
      </c>
      <c r="H451" s="115"/>
      <c r="I451" s="115"/>
      <c r="J451" s="99">
        <f t="shared" si="97"/>
        <v>0</v>
      </c>
      <c r="K451" s="115"/>
      <c r="L451" s="115"/>
      <c r="M451" s="71">
        <f t="shared" si="98"/>
        <v>0</v>
      </c>
      <c r="N451" s="140"/>
      <c r="O451" s="140"/>
      <c r="P451" s="71">
        <f t="shared" si="99"/>
        <v>0</v>
      </c>
      <c r="Q451" s="115"/>
      <c r="R451" s="115"/>
      <c r="S451" s="99">
        <f t="shared" si="100"/>
        <v>0</v>
      </c>
      <c r="T451" s="115"/>
      <c r="U451" s="115"/>
      <c r="V451" s="99">
        <f t="shared" si="101"/>
        <v>0</v>
      </c>
      <c r="W451" s="115"/>
      <c r="X451" s="115"/>
      <c r="Y451" s="71">
        <f t="shared" si="102"/>
        <v>0</v>
      </c>
      <c r="Z451" s="141"/>
      <c r="AA451" s="141"/>
      <c r="AB451" s="71">
        <f t="shared" si="103"/>
        <v>0</v>
      </c>
      <c r="AC451" s="140"/>
      <c r="AD451" s="140"/>
      <c r="AE451" s="110">
        <f t="shared" si="104"/>
        <v>0</v>
      </c>
      <c r="AF451" s="140"/>
      <c r="AG451" s="140"/>
      <c r="AH451" s="71">
        <f t="shared" si="105"/>
        <v>0</v>
      </c>
      <c r="AI451" s="141"/>
      <c r="AJ451" s="142"/>
      <c r="AK451" s="53">
        <f t="shared" si="68"/>
        <v>0</v>
      </c>
      <c r="AL451" s="69"/>
      <c r="AM451" s="114" t="str">
        <f t="shared" si="69"/>
        <v/>
      </c>
      <c r="AN451" s="114" t="str">
        <f t="shared" si="70"/>
        <v/>
      </c>
    </row>
    <row r="452" spans="1:40" s="2" customFormat="1" ht="24.95" customHeight="1" x14ac:dyDescent="0.2">
      <c r="A452" s="10">
        <f t="shared" si="106"/>
        <v>427</v>
      </c>
      <c r="B452" s="115"/>
      <c r="C452" s="115"/>
      <c r="D452" s="99">
        <f t="shared" si="95"/>
        <v>0</v>
      </c>
      <c r="E452" s="115"/>
      <c r="F452" s="115"/>
      <c r="G452" s="105">
        <f t="shared" si="96"/>
        <v>0</v>
      </c>
      <c r="H452" s="115"/>
      <c r="I452" s="115"/>
      <c r="J452" s="99">
        <f t="shared" si="97"/>
        <v>0</v>
      </c>
      <c r="K452" s="115"/>
      <c r="L452" s="115"/>
      <c r="M452" s="71">
        <f t="shared" si="98"/>
        <v>0</v>
      </c>
      <c r="N452" s="140"/>
      <c r="O452" s="140"/>
      <c r="P452" s="71">
        <f t="shared" si="99"/>
        <v>0</v>
      </c>
      <c r="Q452" s="115"/>
      <c r="R452" s="115"/>
      <c r="S452" s="99">
        <f t="shared" si="100"/>
        <v>0</v>
      </c>
      <c r="T452" s="115"/>
      <c r="U452" s="115"/>
      <c r="V452" s="99">
        <f t="shared" si="101"/>
        <v>0</v>
      </c>
      <c r="W452" s="115"/>
      <c r="X452" s="115"/>
      <c r="Y452" s="71">
        <f t="shared" si="102"/>
        <v>0</v>
      </c>
      <c r="Z452" s="141"/>
      <c r="AA452" s="141"/>
      <c r="AB452" s="71">
        <f t="shared" si="103"/>
        <v>0</v>
      </c>
      <c r="AC452" s="140"/>
      <c r="AD452" s="140"/>
      <c r="AE452" s="110">
        <f t="shared" si="104"/>
        <v>0</v>
      </c>
      <c r="AF452" s="140"/>
      <c r="AG452" s="140"/>
      <c r="AH452" s="71">
        <f t="shared" si="105"/>
        <v>0</v>
      </c>
      <c r="AI452" s="141"/>
      <c r="AJ452" s="142"/>
      <c r="AK452" s="53">
        <f t="shared" si="68"/>
        <v>0</v>
      </c>
      <c r="AL452" s="69"/>
      <c r="AM452" s="114" t="str">
        <f t="shared" si="69"/>
        <v/>
      </c>
      <c r="AN452" s="114" t="str">
        <f t="shared" si="70"/>
        <v/>
      </c>
    </row>
    <row r="453" spans="1:40" s="5" customFormat="1" ht="24.95" customHeight="1" x14ac:dyDescent="0.25">
      <c r="A453" s="10">
        <f t="shared" si="106"/>
        <v>428</v>
      </c>
      <c r="B453" s="115"/>
      <c r="C453" s="115"/>
      <c r="D453" s="99">
        <f t="shared" si="95"/>
        <v>0</v>
      </c>
      <c r="E453" s="115"/>
      <c r="F453" s="115"/>
      <c r="G453" s="105">
        <f t="shared" si="96"/>
        <v>0</v>
      </c>
      <c r="H453" s="115"/>
      <c r="I453" s="115"/>
      <c r="J453" s="99">
        <f t="shared" si="97"/>
        <v>0</v>
      </c>
      <c r="K453" s="115"/>
      <c r="L453" s="115"/>
      <c r="M453" s="71">
        <f t="shared" si="98"/>
        <v>0</v>
      </c>
      <c r="N453" s="140"/>
      <c r="O453" s="140"/>
      <c r="P453" s="71">
        <f t="shared" si="99"/>
        <v>0</v>
      </c>
      <c r="Q453" s="115"/>
      <c r="R453" s="115"/>
      <c r="S453" s="99">
        <f t="shared" si="100"/>
        <v>0</v>
      </c>
      <c r="T453" s="115"/>
      <c r="U453" s="115"/>
      <c r="V453" s="99">
        <f t="shared" si="101"/>
        <v>0</v>
      </c>
      <c r="W453" s="115"/>
      <c r="X453" s="115"/>
      <c r="Y453" s="71">
        <f t="shared" si="102"/>
        <v>0</v>
      </c>
      <c r="Z453" s="141"/>
      <c r="AA453" s="141"/>
      <c r="AB453" s="71">
        <f t="shared" si="103"/>
        <v>0</v>
      </c>
      <c r="AC453" s="140"/>
      <c r="AD453" s="140"/>
      <c r="AE453" s="110">
        <f t="shared" si="104"/>
        <v>0</v>
      </c>
      <c r="AF453" s="140"/>
      <c r="AG453" s="140"/>
      <c r="AH453" s="71">
        <f t="shared" si="105"/>
        <v>0</v>
      </c>
      <c r="AI453" s="141"/>
      <c r="AJ453" s="142"/>
      <c r="AK453" s="53">
        <f t="shared" si="68"/>
        <v>0</v>
      </c>
      <c r="AL453" s="67"/>
      <c r="AM453" s="114" t="str">
        <f t="shared" si="69"/>
        <v/>
      </c>
      <c r="AN453" s="114" t="str">
        <f t="shared" si="70"/>
        <v/>
      </c>
    </row>
    <row r="454" spans="1:40" s="4" customFormat="1" ht="24.95" customHeight="1" x14ac:dyDescent="0.25">
      <c r="A454" s="10">
        <f t="shared" si="106"/>
        <v>429</v>
      </c>
      <c r="B454" s="115"/>
      <c r="C454" s="115"/>
      <c r="D454" s="99">
        <f t="shared" si="95"/>
        <v>0</v>
      </c>
      <c r="E454" s="115"/>
      <c r="F454" s="115"/>
      <c r="G454" s="105">
        <f t="shared" si="96"/>
        <v>0</v>
      </c>
      <c r="H454" s="115"/>
      <c r="I454" s="115"/>
      <c r="J454" s="99">
        <f t="shared" si="97"/>
        <v>0</v>
      </c>
      <c r="K454" s="115"/>
      <c r="L454" s="115"/>
      <c r="M454" s="71">
        <f t="shared" si="98"/>
        <v>0</v>
      </c>
      <c r="N454" s="140"/>
      <c r="O454" s="140"/>
      <c r="P454" s="71">
        <f t="shared" si="99"/>
        <v>0</v>
      </c>
      <c r="Q454" s="115"/>
      <c r="R454" s="115"/>
      <c r="S454" s="99">
        <f t="shared" si="100"/>
        <v>0</v>
      </c>
      <c r="T454" s="115"/>
      <c r="U454" s="115"/>
      <c r="V454" s="99">
        <f t="shared" si="101"/>
        <v>0</v>
      </c>
      <c r="W454" s="115"/>
      <c r="X454" s="115"/>
      <c r="Y454" s="71">
        <f t="shared" si="102"/>
        <v>0</v>
      </c>
      <c r="Z454" s="141"/>
      <c r="AA454" s="141"/>
      <c r="AB454" s="71">
        <f t="shared" si="103"/>
        <v>0</v>
      </c>
      <c r="AC454" s="140"/>
      <c r="AD454" s="140"/>
      <c r="AE454" s="110">
        <f t="shared" si="104"/>
        <v>0</v>
      </c>
      <c r="AF454" s="140"/>
      <c r="AG454" s="140"/>
      <c r="AH454" s="71">
        <f t="shared" si="105"/>
        <v>0</v>
      </c>
      <c r="AI454" s="141"/>
      <c r="AJ454" s="142"/>
      <c r="AK454" s="53">
        <f t="shared" ref="AK454:AK517" si="107">IF(ISBLANK(AI454)*AND(B454&lt;&gt;"")*AND(B454&lt;&gt;Area),1,0)</f>
        <v>0</v>
      </c>
      <c r="AL454" s="68"/>
      <c r="AM454" s="114" t="str">
        <f t="shared" ref="AM454:AM517" si="108">IFERROR(LOOKUP(,0/(B454=TYPE_OF_MONITORING),TYPE_OF_MONITORING_VAL),"")</f>
        <v/>
      </c>
      <c r="AN454" s="114" t="str">
        <f t="shared" ref="AN454:AN517" si="109">IFERROR(LOOKUP(,0/(H454=MAS_PROC_TYPE),MAS_PROC_TYPE_VAL),"")</f>
        <v/>
      </c>
    </row>
    <row r="455" spans="1:40" s="2" customFormat="1" ht="24.95" customHeight="1" x14ac:dyDescent="0.2">
      <c r="A455" s="10">
        <f t="shared" si="106"/>
        <v>430</v>
      </c>
      <c r="B455" s="115"/>
      <c r="C455" s="115"/>
      <c r="D455" s="99">
        <f t="shared" si="95"/>
        <v>0</v>
      </c>
      <c r="E455" s="115"/>
      <c r="F455" s="115"/>
      <c r="G455" s="105">
        <f t="shared" si="96"/>
        <v>0</v>
      </c>
      <c r="H455" s="115"/>
      <c r="I455" s="115"/>
      <c r="J455" s="99">
        <f t="shared" si="97"/>
        <v>0</v>
      </c>
      <c r="K455" s="115"/>
      <c r="L455" s="115"/>
      <c r="M455" s="71">
        <f t="shared" si="98"/>
        <v>0</v>
      </c>
      <c r="N455" s="140"/>
      <c r="O455" s="140"/>
      <c r="P455" s="71">
        <f t="shared" si="99"/>
        <v>0</v>
      </c>
      <c r="Q455" s="115"/>
      <c r="R455" s="115"/>
      <c r="S455" s="99">
        <f t="shared" si="100"/>
        <v>0</v>
      </c>
      <c r="T455" s="115"/>
      <c r="U455" s="115"/>
      <c r="V455" s="99">
        <f t="shared" si="101"/>
        <v>0</v>
      </c>
      <c r="W455" s="115"/>
      <c r="X455" s="115"/>
      <c r="Y455" s="71">
        <f t="shared" si="102"/>
        <v>0</v>
      </c>
      <c r="Z455" s="141"/>
      <c r="AA455" s="141"/>
      <c r="AB455" s="71">
        <f t="shared" si="103"/>
        <v>0</v>
      </c>
      <c r="AC455" s="140"/>
      <c r="AD455" s="140"/>
      <c r="AE455" s="110">
        <f t="shared" si="104"/>
        <v>0</v>
      </c>
      <c r="AF455" s="140"/>
      <c r="AG455" s="140"/>
      <c r="AH455" s="71">
        <f t="shared" si="105"/>
        <v>0</v>
      </c>
      <c r="AI455" s="141"/>
      <c r="AJ455" s="142"/>
      <c r="AK455" s="53">
        <f t="shared" si="107"/>
        <v>0</v>
      </c>
      <c r="AL455" s="69"/>
      <c r="AM455" s="114" t="str">
        <f t="shared" si="108"/>
        <v/>
      </c>
      <c r="AN455" s="114" t="str">
        <f t="shared" si="109"/>
        <v/>
      </c>
    </row>
    <row r="456" spans="1:40" s="2" customFormat="1" ht="24.95" customHeight="1" x14ac:dyDescent="0.2">
      <c r="A456" s="10">
        <f t="shared" si="106"/>
        <v>431</v>
      </c>
      <c r="B456" s="115"/>
      <c r="C456" s="115"/>
      <c r="D456" s="99">
        <f t="shared" si="95"/>
        <v>0</v>
      </c>
      <c r="E456" s="115"/>
      <c r="F456" s="115"/>
      <c r="G456" s="105">
        <f t="shared" si="96"/>
        <v>0</v>
      </c>
      <c r="H456" s="115"/>
      <c r="I456" s="115"/>
      <c r="J456" s="99">
        <f t="shared" si="97"/>
        <v>0</v>
      </c>
      <c r="K456" s="115"/>
      <c r="L456" s="115"/>
      <c r="M456" s="71">
        <f t="shared" si="98"/>
        <v>0</v>
      </c>
      <c r="N456" s="140"/>
      <c r="O456" s="140"/>
      <c r="P456" s="71">
        <f t="shared" si="99"/>
        <v>0</v>
      </c>
      <c r="Q456" s="115"/>
      <c r="R456" s="115"/>
      <c r="S456" s="99">
        <f t="shared" si="100"/>
        <v>0</v>
      </c>
      <c r="T456" s="115"/>
      <c r="U456" s="115"/>
      <c r="V456" s="99">
        <f t="shared" si="101"/>
        <v>0</v>
      </c>
      <c r="W456" s="115"/>
      <c r="X456" s="115"/>
      <c r="Y456" s="71">
        <f t="shared" si="102"/>
        <v>0</v>
      </c>
      <c r="Z456" s="141"/>
      <c r="AA456" s="141"/>
      <c r="AB456" s="71">
        <f t="shared" si="103"/>
        <v>0</v>
      </c>
      <c r="AC456" s="140"/>
      <c r="AD456" s="140"/>
      <c r="AE456" s="110">
        <f t="shared" si="104"/>
        <v>0</v>
      </c>
      <c r="AF456" s="140"/>
      <c r="AG456" s="140"/>
      <c r="AH456" s="71">
        <f t="shared" si="105"/>
        <v>0</v>
      </c>
      <c r="AI456" s="141"/>
      <c r="AJ456" s="142"/>
      <c r="AK456" s="53">
        <f t="shared" si="107"/>
        <v>0</v>
      </c>
      <c r="AL456" s="69"/>
      <c r="AM456" s="114" t="str">
        <f t="shared" si="108"/>
        <v/>
      </c>
      <c r="AN456" s="114" t="str">
        <f t="shared" si="109"/>
        <v/>
      </c>
    </row>
    <row r="457" spans="1:40" s="2" customFormat="1" ht="24.95" customHeight="1" x14ac:dyDescent="0.2">
      <c r="A457" s="10">
        <f t="shared" si="106"/>
        <v>432</v>
      </c>
      <c r="B457" s="115"/>
      <c r="C457" s="115"/>
      <c r="D457" s="99">
        <f t="shared" si="95"/>
        <v>0</v>
      </c>
      <c r="E457" s="115"/>
      <c r="F457" s="115"/>
      <c r="G457" s="105">
        <f t="shared" si="96"/>
        <v>0</v>
      </c>
      <c r="H457" s="115"/>
      <c r="I457" s="115"/>
      <c r="J457" s="99">
        <f t="shared" si="97"/>
        <v>0</v>
      </c>
      <c r="K457" s="115"/>
      <c r="L457" s="115"/>
      <c r="M457" s="71">
        <f t="shared" si="98"/>
        <v>0</v>
      </c>
      <c r="N457" s="140"/>
      <c r="O457" s="140"/>
      <c r="P457" s="71">
        <f t="shared" si="99"/>
        <v>0</v>
      </c>
      <c r="Q457" s="115"/>
      <c r="R457" s="115"/>
      <c r="S457" s="99">
        <f t="shared" si="100"/>
        <v>0</v>
      </c>
      <c r="T457" s="115"/>
      <c r="U457" s="115"/>
      <c r="V457" s="99">
        <f t="shared" si="101"/>
        <v>0</v>
      </c>
      <c r="W457" s="115"/>
      <c r="X457" s="115"/>
      <c r="Y457" s="71">
        <f t="shared" si="102"/>
        <v>0</v>
      </c>
      <c r="Z457" s="141"/>
      <c r="AA457" s="141"/>
      <c r="AB457" s="71">
        <f t="shared" si="103"/>
        <v>0</v>
      </c>
      <c r="AC457" s="140"/>
      <c r="AD457" s="140"/>
      <c r="AE457" s="110">
        <f t="shared" si="104"/>
        <v>0</v>
      </c>
      <c r="AF457" s="140"/>
      <c r="AG457" s="140"/>
      <c r="AH457" s="71">
        <f t="shared" si="105"/>
        <v>0</v>
      </c>
      <c r="AI457" s="141"/>
      <c r="AJ457" s="142"/>
      <c r="AK457" s="53">
        <f t="shared" si="107"/>
        <v>0</v>
      </c>
      <c r="AL457" s="69"/>
      <c r="AM457" s="114" t="str">
        <f t="shared" si="108"/>
        <v/>
      </c>
      <c r="AN457" s="114" t="str">
        <f t="shared" si="109"/>
        <v/>
      </c>
    </row>
    <row r="458" spans="1:40" s="2" customFormat="1" ht="24.95" customHeight="1" x14ac:dyDescent="0.2">
      <c r="A458" s="10">
        <f t="shared" si="106"/>
        <v>433</v>
      </c>
      <c r="B458" s="115"/>
      <c r="C458" s="115"/>
      <c r="D458" s="99">
        <f t="shared" si="95"/>
        <v>0</v>
      </c>
      <c r="E458" s="115"/>
      <c r="F458" s="115"/>
      <c r="G458" s="105">
        <f t="shared" si="96"/>
        <v>0</v>
      </c>
      <c r="H458" s="115"/>
      <c r="I458" s="115"/>
      <c r="J458" s="99">
        <f t="shared" si="97"/>
        <v>0</v>
      </c>
      <c r="K458" s="115"/>
      <c r="L458" s="115"/>
      <c r="M458" s="71">
        <f t="shared" si="98"/>
        <v>0</v>
      </c>
      <c r="N458" s="140"/>
      <c r="O458" s="140"/>
      <c r="P458" s="71">
        <f t="shared" si="99"/>
        <v>0</v>
      </c>
      <c r="Q458" s="115"/>
      <c r="R458" s="115"/>
      <c r="S458" s="99">
        <f t="shared" si="100"/>
        <v>0</v>
      </c>
      <c r="T458" s="115"/>
      <c r="U458" s="115"/>
      <c r="V458" s="99">
        <f t="shared" si="101"/>
        <v>0</v>
      </c>
      <c r="W458" s="115"/>
      <c r="X458" s="115"/>
      <c r="Y458" s="71">
        <f t="shared" si="102"/>
        <v>0</v>
      </c>
      <c r="Z458" s="141"/>
      <c r="AA458" s="141"/>
      <c r="AB458" s="71">
        <f t="shared" si="103"/>
        <v>0</v>
      </c>
      <c r="AC458" s="140"/>
      <c r="AD458" s="140"/>
      <c r="AE458" s="110">
        <f t="shared" si="104"/>
        <v>0</v>
      </c>
      <c r="AF458" s="140"/>
      <c r="AG458" s="140"/>
      <c r="AH458" s="71">
        <f t="shared" si="105"/>
        <v>0</v>
      </c>
      <c r="AI458" s="141"/>
      <c r="AJ458" s="142"/>
      <c r="AK458" s="53">
        <f t="shared" si="107"/>
        <v>0</v>
      </c>
      <c r="AL458" s="69"/>
      <c r="AM458" s="114" t="str">
        <f t="shared" si="108"/>
        <v/>
      </c>
      <c r="AN458" s="114" t="str">
        <f t="shared" si="109"/>
        <v/>
      </c>
    </row>
    <row r="459" spans="1:40" s="2" customFormat="1" ht="24.95" customHeight="1" x14ac:dyDescent="0.2">
      <c r="A459" s="10">
        <f t="shared" si="106"/>
        <v>434</v>
      </c>
      <c r="B459" s="115"/>
      <c r="C459" s="115"/>
      <c r="D459" s="99">
        <f t="shared" si="95"/>
        <v>0</v>
      </c>
      <c r="E459" s="115"/>
      <c r="F459" s="115"/>
      <c r="G459" s="105">
        <f t="shared" si="96"/>
        <v>0</v>
      </c>
      <c r="H459" s="115"/>
      <c r="I459" s="115"/>
      <c r="J459" s="99">
        <f t="shared" si="97"/>
        <v>0</v>
      </c>
      <c r="K459" s="115"/>
      <c r="L459" s="115"/>
      <c r="M459" s="71">
        <f t="shared" si="98"/>
        <v>0</v>
      </c>
      <c r="N459" s="140"/>
      <c r="O459" s="140"/>
      <c r="P459" s="71">
        <f t="shared" si="99"/>
        <v>0</v>
      </c>
      <c r="Q459" s="115"/>
      <c r="R459" s="115"/>
      <c r="S459" s="99">
        <f t="shared" si="100"/>
        <v>0</v>
      </c>
      <c r="T459" s="115"/>
      <c r="U459" s="115"/>
      <c r="V459" s="99">
        <f t="shared" si="101"/>
        <v>0</v>
      </c>
      <c r="W459" s="115"/>
      <c r="X459" s="115"/>
      <c r="Y459" s="71">
        <f t="shared" si="102"/>
        <v>0</v>
      </c>
      <c r="Z459" s="141"/>
      <c r="AA459" s="141"/>
      <c r="AB459" s="71">
        <f t="shared" si="103"/>
        <v>0</v>
      </c>
      <c r="AC459" s="140"/>
      <c r="AD459" s="140"/>
      <c r="AE459" s="110">
        <f t="shared" si="104"/>
        <v>0</v>
      </c>
      <c r="AF459" s="140"/>
      <c r="AG459" s="140"/>
      <c r="AH459" s="71">
        <f t="shared" si="105"/>
        <v>0</v>
      </c>
      <c r="AI459" s="141"/>
      <c r="AJ459" s="142"/>
      <c r="AK459" s="53">
        <f t="shared" si="107"/>
        <v>0</v>
      </c>
      <c r="AL459" s="69"/>
      <c r="AM459" s="114" t="str">
        <f t="shared" si="108"/>
        <v/>
      </c>
      <c r="AN459" s="114" t="str">
        <f t="shared" si="109"/>
        <v/>
      </c>
    </row>
    <row r="460" spans="1:40" s="5" customFormat="1" ht="24.95" customHeight="1" x14ac:dyDescent="0.25">
      <c r="A460" s="10">
        <f t="shared" si="106"/>
        <v>435</v>
      </c>
      <c r="B460" s="115"/>
      <c r="C460" s="115"/>
      <c r="D460" s="99">
        <f t="shared" si="95"/>
        <v>0</v>
      </c>
      <c r="E460" s="115"/>
      <c r="F460" s="115"/>
      <c r="G460" s="105">
        <f t="shared" si="96"/>
        <v>0</v>
      </c>
      <c r="H460" s="115"/>
      <c r="I460" s="115"/>
      <c r="J460" s="99">
        <f t="shared" si="97"/>
        <v>0</v>
      </c>
      <c r="K460" s="115"/>
      <c r="L460" s="115"/>
      <c r="M460" s="71">
        <f t="shared" si="98"/>
        <v>0</v>
      </c>
      <c r="N460" s="140"/>
      <c r="O460" s="140"/>
      <c r="P460" s="71">
        <f t="shared" si="99"/>
        <v>0</v>
      </c>
      <c r="Q460" s="115"/>
      <c r="R460" s="115"/>
      <c r="S460" s="99">
        <f t="shared" si="100"/>
        <v>0</v>
      </c>
      <c r="T460" s="115"/>
      <c r="U460" s="115"/>
      <c r="V460" s="99">
        <f t="shared" si="101"/>
        <v>0</v>
      </c>
      <c r="W460" s="115"/>
      <c r="X460" s="115"/>
      <c r="Y460" s="71">
        <f t="shared" si="102"/>
        <v>0</v>
      </c>
      <c r="Z460" s="141"/>
      <c r="AA460" s="141"/>
      <c r="AB460" s="71">
        <f t="shared" si="103"/>
        <v>0</v>
      </c>
      <c r="AC460" s="140"/>
      <c r="AD460" s="140"/>
      <c r="AE460" s="110">
        <f t="shared" si="104"/>
        <v>0</v>
      </c>
      <c r="AF460" s="140"/>
      <c r="AG460" s="140"/>
      <c r="AH460" s="71">
        <f t="shared" si="105"/>
        <v>0</v>
      </c>
      <c r="AI460" s="141"/>
      <c r="AJ460" s="142"/>
      <c r="AK460" s="53">
        <f t="shared" si="107"/>
        <v>0</v>
      </c>
      <c r="AL460" s="67"/>
      <c r="AM460" s="114" t="str">
        <f t="shared" si="108"/>
        <v/>
      </c>
      <c r="AN460" s="114" t="str">
        <f t="shared" si="109"/>
        <v/>
      </c>
    </row>
    <row r="461" spans="1:40" s="4" customFormat="1" ht="24.95" customHeight="1" x14ac:dyDescent="0.25">
      <c r="A461" s="10">
        <f t="shared" si="106"/>
        <v>436</v>
      </c>
      <c r="B461" s="115"/>
      <c r="C461" s="115"/>
      <c r="D461" s="99">
        <f t="shared" si="95"/>
        <v>0</v>
      </c>
      <c r="E461" s="115"/>
      <c r="F461" s="115"/>
      <c r="G461" s="105">
        <f t="shared" si="96"/>
        <v>0</v>
      </c>
      <c r="H461" s="115"/>
      <c r="I461" s="115"/>
      <c r="J461" s="99">
        <f t="shared" si="97"/>
        <v>0</v>
      </c>
      <c r="K461" s="115"/>
      <c r="L461" s="115"/>
      <c r="M461" s="71">
        <f t="shared" si="98"/>
        <v>0</v>
      </c>
      <c r="N461" s="140"/>
      <c r="O461" s="140"/>
      <c r="P461" s="71">
        <f t="shared" si="99"/>
        <v>0</v>
      </c>
      <c r="Q461" s="115"/>
      <c r="R461" s="115"/>
      <c r="S461" s="99">
        <f t="shared" si="100"/>
        <v>0</v>
      </c>
      <c r="T461" s="115"/>
      <c r="U461" s="115"/>
      <c r="V461" s="99">
        <f t="shared" si="101"/>
        <v>0</v>
      </c>
      <c r="W461" s="115"/>
      <c r="X461" s="115"/>
      <c r="Y461" s="71">
        <f t="shared" si="102"/>
        <v>0</v>
      </c>
      <c r="Z461" s="141"/>
      <c r="AA461" s="141"/>
      <c r="AB461" s="71">
        <f t="shared" si="103"/>
        <v>0</v>
      </c>
      <c r="AC461" s="140"/>
      <c r="AD461" s="140"/>
      <c r="AE461" s="110">
        <f t="shared" si="104"/>
        <v>0</v>
      </c>
      <c r="AF461" s="140"/>
      <c r="AG461" s="140"/>
      <c r="AH461" s="71">
        <f t="shared" si="105"/>
        <v>0</v>
      </c>
      <c r="AI461" s="141"/>
      <c r="AJ461" s="142"/>
      <c r="AK461" s="53">
        <f t="shared" si="107"/>
        <v>0</v>
      </c>
      <c r="AL461" s="68"/>
      <c r="AM461" s="114" t="str">
        <f t="shared" si="108"/>
        <v/>
      </c>
      <c r="AN461" s="114" t="str">
        <f t="shared" si="109"/>
        <v/>
      </c>
    </row>
    <row r="462" spans="1:40" s="2" customFormat="1" ht="24.95" customHeight="1" x14ac:dyDescent="0.2">
      <c r="A462" s="10">
        <f t="shared" si="106"/>
        <v>437</v>
      </c>
      <c r="B462" s="115"/>
      <c r="C462" s="115"/>
      <c r="D462" s="99">
        <f t="shared" si="95"/>
        <v>0</v>
      </c>
      <c r="E462" s="115"/>
      <c r="F462" s="115"/>
      <c r="G462" s="105">
        <f t="shared" si="96"/>
        <v>0</v>
      </c>
      <c r="H462" s="115"/>
      <c r="I462" s="115"/>
      <c r="J462" s="99">
        <f t="shared" si="97"/>
        <v>0</v>
      </c>
      <c r="K462" s="115"/>
      <c r="L462" s="115"/>
      <c r="M462" s="71">
        <f t="shared" si="98"/>
        <v>0</v>
      </c>
      <c r="N462" s="140"/>
      <c r="O462" s="140"/>
      <c r="P462" s="71">
        <f t="shared" si="99"/>
        <v>0</v>
      </c>
      <c r="Q462" s="115"/>
      <c r="R462" s="115"/>
      <c r="S462" s="99">
        <f t="shared" si="100"/>
        <v>0</v>
      </c>
      <c r="T462" s="115"/>
      <c r="U462" s="115"/>
      <c r="V462" s="99">
        <f t="shared" si="101"/>
        <v>0</v>
      </c>
      <c r="W462" s="115"/>
      <c r="X462" s="115"/>
      <c r="Y462" s="71">
        <f t="shared" si="102"/>
        <v>0</v>
      </c>
      <c r="Z462" s="141"/>
      <c r="AA462" s="141"/>
      <c r="AB462" s="71">
        <f t="shared" si="103"/>
        <v>0</v>
      </c>
      <c r="AC462" s="140"/>
      <c r="AD462" s="140"/>
      <c r="AE462" s="110">
        <f t="shared" si="104"/>
        <v>0</v>
      </c>
      <c r="AF462" s="140"/>
      <c r="AG462" s="140"/>
      <c r="AH462" s="71">
        <f t="shared" si="105"/>
        <v>0</v>
      </c>
      <c r="AI462" s="141"/>
      <c r="AJ462" s="142"/>
      <c r="AK462" s="53">
        <f t="shared" si="107"/>
        <v>0</v>
      </c>
      <c r="AL462" s="69"/>
      <c r="AM462" s="114" t="str">
        <f t="shared" si="108"/>
        <v/>
      </c>
      <c r="AN462" s="114" t="str">
        <f t="shared" si="109"/>
        <v/>
      </c>
    </row>
    <row r="463" spans="1:40" s="2" customFormat="1" ht="24.95" customHeight="1" x14ac:dyDescent="0.2">
      <c r="A463" s="10">
        <f t="shared" si="106"/>
        <v>438</v>
      </c>
      <c r="B463" s="115"/>
      <c r="C463" s="115"/>
      <c r="D463" s="99">
        <f t="shared" si="95"/>
        <v>0</v>
      </c>
      <c r="E463" s="115"/>
      <c r="F463" s="115"/>
      <c r="G463" s="105">
        <f t="shared" si="96"/>
        <v>0</v>
      </c>
      <c r="H463" s="115"/>
      <c r="I463" s="115"/>
      <c r="J463" s="99">
        <f t="shared" si="97"/>
        <v>0</v>
      </c>
      <c r="K463" s="115"/>
      <c r="L463" s="115"/>
      <c r="M463" s="71">
        <f t="shared" si="98"/>
        <v>0</v>
      </c>
      <c r="N463" s="140"/>
      <c r="O463" s="140"/>
      <c r="P463" s="71">
        <f t="shared" si="99"/>
        <v>0</v>
      </c>
      <c r="Q463" s="115"/>
      <c r="R463" s="115"/>
      <c r="S463" s="99">
        <f t="shared" si="100"/>
        <v>0</v>
      </c>
      <c r="T463" s="115"/>
      <c r="U463" s="115"/>
      <c r="V463" s="99">
        <f t="shared" si="101"/>
        <v>0</v>
      </c>
      <c r="W463" s="115"/>
      <c r="X463" s="115"/>
      <c r="Y463" s="71">
        <f t="shared" si="102"/>
        <v>0</v>
      </c>
      <c r="Z463" s="141"/>
      <c r="AA463" s="141"/>
      <c r="AB463" s="71">
        <f t="shared" si="103"/>
        <v>0</v>
      </c>
      <c r="AC463" s="140"/>
      <c r="AD463" s="140"/>
      <c r="AE463" s="110">
        <f t="shared" si="104"/>
        <v>0</v>
      </c>
      <c r="AF463" s="140"/>
      <c r="AG463" s="140"/>
      <c r="AH463" s="71">
        <f t="shared" si="105"/>
        <v>0</v>
      </c>
      <c r="AI463" s="141"/>
      <c r="AJ463" s="142"/>
      <c r="AK463" s="53">
        <f t="shared" si="107"/>
        <v>0</v>
      </c>
      <c r="AL463" s="69"/>
      <c r="AM463" s="114" t="str">
        <f t="shared" si="108"/>
        <v/>
      </c>
      <c r="AN463" s="114" t="str">
        <f t="shared" si="109"/>
        <v/>
      </c>
    </row>
    <row r="464" spans="1:40" s="2" customFormat="1" ht="24.95" customHeight="1" x14ac:dyDescent="0.2">
      <c r="A464" s="10">
        <f t="shared" si="106"/>
        <v>439</v>
      </c>
      <c r="B464" s="115"/>
      <c r="C464" s="115"/>
      <c r="D464" s="99">
        <f t="shared" si="95"/>
        <v>0</v>
      </c>
      <c r="E464" s="115"/>
      <c r="F464" s="115"/>
      <c r="G464" s="105">
        <f t="shared" si="96"/>
        <v>0</v>
      </c>
      <c r="H464" s="115"/>
      <c r="I464" s="115"/>
      <c r="J464" s="99">
        <f t="shared" si="97"/>
        <v>0</v>
      </c>
      <c r="K464" s="115"/>
      <c r="L464" s="115"/>
      <c r="M464" s="71">
        <f t="shared" si="98"/>
        <v>0</v>
      </c>
      <c r="N464" s="140"/>
      <c r="O464" s="140"/>
      <c r="P464" s="71">
        <f t="shared" si="99"/>
        <v>0</v>
      </c>
      <c r="Q464" s="115"/>
      <c r="R464" s="115"/>
      <c r="S464" s="99">
        <f t="shared" si="100"/>
        <v>0</v>
      </c>
      <c r="T464" s="115"/>
      <c r="U464" s="115"/>
      <c r="V464" s="99">
        <f t="shared" si="101"/>
        <v>0</v>
      </c>
      <c r="W464" s="115"/>
      <c r="X464" s="115"/>
      <c r="Y464" s="71">
        <f t="shared" si="102"/>
        <v>0</v>
      </c>
      <c r="Z464" s="141"/>
      <c r="AA464" s="141"/>
      <c r="AB464" s="71">
        <f t="shared" si="103"/>
        <v>0</v>
      </c>
      <c r="AC464" s="140"/>
      <c r="AD464" s="140"/>
      <c r="AE464" s="110">
        <f t="shared" si="104"/>
        <v>0</v>
      </c>
      <c r="AF464" s="140"/>
      <c r="AG464" s="140"/>
      <c r="AH464" s="71">
        <f t="shared" si="105"/>
        <v>0</v>
      </c>
      <c r="AI464" s="141"/>
      <c r="AJ464" s="142"/>
      <c r="AK464" s="53">
        <f t="shared" si="107"/>
        <v>0</v>
      </c>
      <c r="AL464" s="69"/>
      <c r="AM464" s="114" t="str">
        <f t="shared" si="108"/>
        <v/>
      </c>
      <c r="AN464" s="114" t="str">
        <f t="shared" si="109"/>
        <v/>
      </c>
    </row>
    <row r="465" spans="1:40" s="2" customFormat="1" ht="24.95" customHeight="1" x14ac:dyDescent="0.2">
      <c r="A465" s="10">
        <f t="shared" si="106"/>
        <v>440</v>
      </c>
      <c r="B465" s="115"/>
      <c r="C465" s="115"/>
      <c r="D465" s="99">
        <f t="shared" si="95"/>
        <v>0</v>
      </c>
      <c r="E465" s="115"/>
      <c r="F465" s="115"/>
      <c r="G465" s="105">
        <f t="shared" si="96"/>
        <v>0</v>
      </c>
      <c r="H465" s="115"/>
      <c r="I465" s="115"/>
      <c r="J465" s="99">
        <f t="shared" si="97"/>
        <v>0</v>
      </c>
      <c r="K465" s="115"/>
      <c r="L465" s="115"/>
      <c r="M465" s="71">
        <f t="shared" si="98"/>
        <v>0</v>
      </c>
      <c r="N465" s="140"/>
      <c r="O465" s="140"/>
      <c r="P465" s="71">
        <f t="shared" si="99"/>
        <v>0</v>
      </c>
      <c r="Q465" s="115"/>
      <c r="R465" s="115"/>
      <c r="S465" s="99">
        <f t="shared" si="100"/>
        <v>0</v>
      </c>
      <c r="T465" s="115"/>
      <c r="U465" s="115"/>
      <c r="V465" s="99">
        <f t="shared" si="101"/>
        <v>0</v>
      </c>
      <c r="W465" s="115"/>
      <c r="X465" s="115"/>
      <c r="Y465" s="71">
        <f t="shared" si="102"/>
        <v>0</v>
      </c>
      <c r="Z465" s="141"/>
      <c r="AA465" s="141"/>
      <c r="AB465" s="71">
        <f t="shared" si="103"/>
        <v>0</v>
      </c>
      <c r="AC465" s="140"/>
      <c r="AD465" s="140"/>
      <c r="AE465" s="110">
        <f t="shared" si="104"/>
        <v>0</v>
      </c>
      <c r="AF465" s="140"/>
      <c r="AG465" s="140"/>
      <c r="AH465" s="71">
        <f t="shared" si="105"/>
        <v>0</v>
      </c>
      <c r="AI465" s="141"/>
      <c r="AJ465" s="142"/>
      <c r="AK465" s="53">
        <f t="shared" si="107"/>
        <v>0</v>
      </c>
      <c r="AL465" s="69"/>
      <c r="AM465" s="114" t="str">
        <f t="shared" si="108"/>
        <v/>
      </c>
      <c r="AN465" s="114" t="str">
        <f t="shared" si="109"/>
        <v/>
      </c>
    </row>
    <row r="466" spans="1:40" s="2" customFormat="1" ht="24.95" customHeight="1" x14ac:dyDescent="0.2">
      <c r="A466" s="10">
        <f t="shared" si="106"/>
        <v>441</v>
      </c>
      <c r="B466" s="115"/>
      <c r="C466" s="115"/>
      <c r="D466" s="99">
        <f t="shared" si="95"/>
        <v>0</v>
      </c>
      <c r="E466" s="115"/>
      <c r="F466" s="115"/>
      <c r="G466" s="105">
        <f t="shared" si="96"/>
        <v>0</v>
      </c>
      <c r="H466" s="115"/>
      <c r="I466" s="115"/>
      <c r="J466" s="99">
        <f t="shared" si="97"/>
        <v>0</v>
      </c>
      <c r="K466" s="115"/>
      <c r="L466" s="115"/>
      <c r="M466" s="71">
        <f t="shared" si="98"/>
        <v>0</v>
      </c>
      <c r="N466" s="140"/>
      <c r="O466" s="140"/>
      <c r="P466" s="71">
        <f t="shared" si="99"/>
        <v>0</v>
      </c>
      <c r="Q466" s="115"/>
      <c r="R466" s="115"/>
      <c r="S466" s="99">
        <f t="shared" si="100"/>
        <v>0</v>
      </c>
      <c r="T466" s="115"/>
      <c r="U466" s="115"/>
      <c r="V466" s="99">
        <f t="shared" si="101"/>
        <v>0</v>
      </c>
      <c r="W466" s="115"/>
      <c r="X466" s="115"/>
      <c r="Y466" s="71">
        <f t="shared" si="102"/>
        <v>0</v>
      </c>
      <c r="Z466" s="141"/>
      <c r="AA466" s="141"/>
      <c r="AB466" s="71">
        <f t="shared" si="103"/>
        <v>0</v>
      </c>
      <c r="AC466" s="140"/>
      <c r="AD466" s="140"/>
      <c r="AE466" s="110">
        <f t="shared" si="104"/>
        <v>0</v>
      </c>
      <c r="AF466" s="140"/>
      <c r="AG466" s="140"/>
      <c r="AH466" s="71">
        <f t="shared" si="105"/>
        <v>0</v>
      </c>
      <c r="AI466" s="141"/>
      <c r="AJ466" s="142"/>
      <c r="AK466" s="53">
        <f t="shared" si="107"/>
        <v>0</v>
      </c>
      <c r="AL466" s="69"/>
      <c r="AM466" s="114" t="str">
        <f t="shared" si="108"/>
        <v/>
      </c>
      <c r="AN466" s="114" t="str">
        <f t="shared" si="109"/>
        <v/>
      </c>
    </row>
    <row r="467" spans="1:40" s="2" customFormat="1" ht="24.95" customHeight="1" x14ac:dyDescent="0.2">
      <c r="A467" s="10">
        <f t="shared" si="106"/>
        <v>442</v>
      </c>
      <c r="B467" s="115"/>
      <c r="C467" s="115"/>
      <c r="D467" s="99">
        <f t="shared" si="95"/>
        <v>0</v>
      </c>
      <c r="E467" s="115"/>
      <c r="F467" s="115"/>
      <c r="G467" s="105">
        <f t="shared" si="96"/>
        <v>0</v>
      </c>
      <c r="H467" s="115"/>
      <c r="I467" s="115"/>
      <c r="J467" s="99">
        <f t="shared" si="97"/>
        <v>0</v>
      </c>
      <c r="K467" s="115"/>
      <c r="L467" s="115"/>
      <c r="M467" s="71">
        <f t="shared" si="98"/>
        <v>0</v>
      </c>
      <c r="N467" s="140"/>
      <c r="O467" s="140"/>
      <c r="P467" s="71">
        <f t="shared" si="99"/>
        <v>0</v>
      </c>
      <c r="Q467" s="115"/>
      <c r="R467" s="115"/>
      <c r="S467" s="99">
        <f t="shared" si="100"/>
        <v>0</v>
      </c>
      <c r="T467" s="115"/>
      <c r="U467" s="115"/>
      <c r="V467" s="99">
        <f t="shared" si="101"/>
        <v>0</v>
      </c>
      <c r="W467" s="115"/>
      <c r="X467" s="115"/>
      <c r="Y467" s="71">
        <f t="shared" si="102"/>
        <v>0</v>
      </c>
      <c r="Z467" s="141"/>
      <c r="AA467" s="141"/>
      <c r="AB467" s="71">
        <f t="shared" si="103"/>
        <v>0</v>
      </c>
      <c r="AC467" s="140"/>
      <c r="AD467" s="140"/>
      <c r="AE467" s="110">
        <f t="shared" si="104"/>
        <v>0</v>
      </c>
      <c r="AF467" s="140"/>
      <c r="AG467" s="140"/>
      <c r="AH467" s="71">
        <f t="shared" si="105"/>
        <v>0</v>
      </c>
      <c r="AI467" s="141"/>
      <c r="AJ467" s="142"/>
      <c r="AK467" s="53">
        <f t="shared" si="107"/>
        <v>0</v>
      </c>
      <c r="AL467" s="69"/>
      <c r="AM467" s="114" t="str">
        <f t="shared" si="108"/>
        <v/>
      </c>
      <c r="AN467" s="114" t="str">
        <f t="shared" si="109"/>
        <v/>
      </c>
    </row>
    <row r="468" spans="1:40" s="5" customFormat="1" ht="24.95" customHeight="1" x14ac:dyDescent="0.25">
      <c r="A468" s="10">
        <f t="shared" si="106"/>
        <v>443</v>
      </c>
      <c r="B468" s="115"/>
      <c r="C468" s="115"/>
      <c r="D468" s="99">
        <f t="shared" si="95"/>
        <v>0</v>
      </c>
      <c r="E468" s="115"/>
      <c r="F468" s="115"/>
      <c r="G468" s="105">
        <f t="shared" si="96"/>
        <v>0</v>
      </c>
      <c r="H468" s="115"/>
      <c r="I468" s="115"/>
      <c r="J468" s="99">
        <f t="shared" si="97"/>
        <v>0</v>
      </c>
      <c r="K468" s="115"/>
      <c r="L468" s="115"/>
      <c r="M468" s="71">
        <f t="shared" si="98"/>
        <v>0</v>
      </c>
      <c r="N468" s="140"/>
      <c r="O468" s="140"/>
      <c r="P468" s="71">
        <f t="shared" si="99"/>
        <v>0</v>
      </c>
      <c r="Q468" s="115"/>
      <c r="R468" s="115"/>
      <c r="S468" s="99">
        <f t="shared" si="100"/>
        <v>0</v>
      </c>
      <c r="T468" s="115"/>
      <c r="U468" s="115"/>
      <c r="V468" s="99">
        <f t="shared" si="101"/>
        <v>0</v>
      </c>
      <c r="W468" s="115"/>
      <c r="X468" s="115"/>
      <c r="Y468" s="71">
        <f t="shared" si="102"/>
        <v>0</v>
      </c>
      <c r="Z468" s="141"/>
      <c r="AA468" s="141"/>
      <c r="AB468" s="71">
        <f t="shared" si="103"/>
        <v>0</v>
      </c>
      <c r="AC468" s="140"/>
      <c r="AD468" s="140"/>
      <c r="AE468" s="110">
        <f t="shared" si="104"/>
        <v>0</v>
      </c>
      <c r="AF468" s="140"/>
      <c r="AG468" s="140"/>
      <c r="AH468" s="71">
        <f t="shared" si="105"/>
        <v>0</v>
      </c>
      <c r="AI468" s="141"/>
      <c r="AJ468" s="142"/>
      <c r="AK468" s="53">
        <f t="shared" si="107"/>
        <v>0</v>
      </c>
      <c r="AL468" s="67"/>
      <c r="AM468" s="114" t="str">
        <f t="shared" si="108"/>
        <v/>
      </c>
      <c r="AN468" s="114" t="str">
        <f t="shared" si="109"/>
        <v/>
      </c>
    </row>
    <row r="469" spans="1:40" s="4" customFormat="1" ht="24.95" customHeight="1" x14ac:dyDescent="0.25">
      <c r="A469" s="10">
        <f t="shared" si="106"/>
        <v>444</v>
      </c>
      <c r="B469" s="115"/>
      <c r="C469" s="115"/>
      <c r="D469" s="99">
        <f t="shared" si="95"/>
        <v>0</v>
      </c>
      <c r="E469" s="115"/>
      <c r="F469" s="115"/>
      <c r="G469" s="105">
        <f t="shared" si="96"/>
        <v>0</v>
      </c>
      <c r="H469" s="115"/>
      <c r="I469" s="115"/>
      <c r="J469" s="99">
        <f t="shared" si="97"/>
        <v>0</v>
      </c>
      <c r="K469" s="115"/>
      <c r="L469" s="115"/>
      <c r="M469" s="71">
        <f t="shared" si="98"/>
        <v>0</v>
      </c>
      <c r="N469" s="140"/>
      <c r="O469" s="140"/>
      <c r="P469" s="71">
        <f t="shared" si="99"/>
        <v>0</v>
      </c>
      <c r="Q469" s="115"/>
      <c r="R469" s="115"/>
      <c r="S469" s="99">
        <f t="shared" si="100"/>
        <v>0</v>
      </c>
      <c r="T469" s="115"/>
      <c r="U469" s="115"/>
      <c r="V469" s="99">
        <f t="shared" si="101"/>
        <v>0</v>
      </c>
      <c r="W469" s="115"/>
      <c r="X469" s="115"/>
      <c r="Y469" s="71">
        <f t="shared" si="102"/>
        <v>0</v>
      </c>
      <c r="Z469" s="141"/>
      <c r="AA469" s="141"/>
      <c r="AB469" s="71">
        <f t="shared" si="103"/>
        <v>0</v>
      </c>
      <c r="AC469" s="140"/>
      <c r="AD469" s="140"/>
      <c r="AE469" s="110">
        <f t="shared" si="104"/>
        <v>0</v>
      </c>
      <c r="AF469" s="140"/>
      <c r="AG469" s="140"/>
      <c r="AH469" s="71">
        <f t="shared" si="105"/>
        <v>0</v>
      </c>
      <c r="AI469" s="141"/>
      <c r="AJ469" s="142"/>
      <c r="AK469" s="53">
        <f t="shared" si="107"/>
        <v>0</v>
      </c>
      <c r="AL469" s="68"/>
      <c r="AM469" s="114" t="str">
        <f t="shared" si="108"/>
        <v/>
      </c>
      <c r="AN469" s="114" t="str">
        <f t="shared" si="109"/>
        <v/>
      </c>
    </row>
    <row r="470" spans="1:40" s="2" customFormat="1" ht="24.95" customHeight="1" x14ac:dyDescent="0.2">
      <c r="A470" s="10">
        <f t="shared" si="106"/>
        <v>445</v>
      </c>
      <c r="B470" s="115"/>
      <c r="C470" s="115"/>
      <c r="D470" s="99">
        <f t="shared" si="95"/>
        <v>0</v>
      </c>
      <c r="E470" s="115"/>
      <c r="F470" s="115"/>
      <c r="G470" s="105">
        <f t="shared" si="96"/>
        <v>0</v>
      </c>
      <c r="H470" s="115"/>
      <c r="I470" s="115"/>
      <c r="J470" s="99">
        <f t="shared" si="97"/>
        <v>0</v>
      </c>
      <c r="K470" s="115"/>
      <c r="L470" s="115"/>
      <c r="M470" s="71">
        <f t="shared" si="98"/>
        <v>0</v>
      </c>
      <c r="N470" s="140"/>
      <c r="O470" s="140"/>
      <c r="P470" s="71">
        <f t="shared" si="99"/>
        <v>0</v>
      </c>
      <c r="Q470" s="115"/>
      <c r="R470" s="115"/>
      <c r="S470" s="99">
        <f t="shared" si="100"/>
        <v>0</v>
      </c>
      <c r="T470" s="115"/>
      <c r="U470" s="115"/>
      <c r="V470" s="99">
        <f t="shared" si="101"/>
        <v>0</v>
      </c>
      <c r="W470" s="115"/>
      <c r="X470" s="115"/>
      <c r="Y470" s="71">
        <f t="shared" si="102"/>
        <v>0</v>
      </c>
      <c r="Z470" s="141"/>
      <c r="AA470" s="141"/>
      <c r="AB470" s="71">
        <f t="shared" si="103"/>
        <v>0</v>
      </c>
      <c r="AC470" s="140"/>
      <c r="AD470" s="140"/>
      <c r="AE470" s="110">
        <f t="shared" si="104"/>
        <v>0</v>
      </c>
      <c r="AF470" s="140"/>
      <c r="AG470" s="140"/>
      <c r="AH470" s="71">
        <f t="shared" si="105"/>
        <v>0</v>
      </c>
      <c r="AI470" s="141"/>
      <c r="AJ470" s="142"/>
      <c r="AK470" s="53">
        <f t="shared" si="107"/>
        <v>0</v>
      </c>
      <c r="AL470" s="69"/>
      <c r="AM470" s="114" t="str">
        <f t="shared" si="108"/>
        <v/>
      </c>
      <c r="AN470" s="114" t="str">
        <f t="shared" si="109"/>
        <v/>
      </c>
    </row>
    <row r="471" spans="1:40" s="2" customFormat="1" ht="24.95" customHeight="1" x14ac:dyDescent="0.2">
      <c r="A471" s="10">
        <f t="shared" si="106"/>
        <v>446</v>
      </c>
      <c r="B471" s="115"/>
      <c r="C471" s="115"/>
      <c r="D471" s="99">
        <f t="shared" si="95"/>
        <v>0</v>
      </c>
      <c r="E471" s="115"/>
      <c r="F471" s="115"/>
      <c r="G471" s="105">
        <f t="shared" si="96"/>
        <v>0</v>
      </c>
      <c r="H471" s="115"/>
      <c r="I471" s="115"/>
      <c r="J471" s="99">
        <f t="shared" si="97"/>
        <v>0</v>
      </c>
      <c r="K471" s="115"/>
      <c r="L471" s="115"/>
      <c r="M471" s="71">
        <f t="shared" si="98"/>
        <v>0</v>
      </c>
      <c r="N471" s="140"/>
      <c r="O471" s="140"/>
      <c r="P471" s="71">
        <f t="shared" si="99"/>
        <v>0</v>
      </c>
      <c r="Q471" s="115"/>
      <c r="R471" s="115"/>
      <c r="S471" s="99">
        <f t="shared" si="100"/>
        <v>0</v>
      </c>
      <c r="T471" s="115"/>
      <c r="U471" s="115"/>
      <c r="V471" s="99">
        <f t="shared" si="101"/>
        <v>0</v>
      </c>
      <c r="W471" s="115"/>
      <c r="X471" s="115"/>
      <c r="Y471" s="71">
        <f t="shared" si="102"/>
        <v>0</v>
      </c>
      <c r="Z471" s="141"/>
      <c r="AA471" s="141"/>
      <c r="AB471" s="71">
        <f t="shared" si="103"/>
        <v>0</v>
      </c>
      <c r="AC471" s="140"/>
      <c r="AD471" s="140"/>
      <c r="AE471" s="110">
        <f t="shared" si="104"/>
        <v>0</v>
      </c>
      <c r="AF471" s="140"/>
      <c r="AG471" s="140"/>
      <c r="AH471" s="71">
        <f t="shared" si="105"/>
        <v>0</v>
      </c>
      <c r="AI471" s="141"/>
      <c r="AJ471" s="142"/>
      <c r="AK471" s="53">
        <f t="shared" si="107"/>
        <v>0</v>
      </c>
      <c r="AL471" s="69"/>
      <c r="AM471" s="114" t="str">
        <f t="shared" si="108"/>
        <v/>
      </c>
      <c r="AN471" s="114" t="str">
        <f t="shared" si="109"/>
        <v/>
      </c>
    </row>
    <row r="472" spans="1:40" s="2" customFormat="1" ht="24.95" customHeight="1" x14ac:dyDescent="0.2">
      <c r="A472" s="10">
        <f t="shared" si="106"/>
        <v>447</v>
      </c>
      <c r="B472" s="115"/>
      <c r="C472" s="115"/>
      <c r="D472" s="99">
        <f t="shared" si="95"/>
        <v>0</v>
      </c>
      <c r="E472" s="115"/>
      <c r="F472" s="115"/>
      <c r="G472" s="105">
        <f t="shared" si="96"/>
        <v>0</v>
      </c>
      <c r="H472" s="115"/>
      <c r="I472" s="115"/>
      <c r="J472" s="99">
        <f t="shared" si="97"/>
        <v>0</v>
      </c>
      <c r="K472" s="115"/>
      <c r="L472" s="115"/>
      <c r="M472" s="71">
        <f t="shared" si="98"/>
        <v>0</v>
      </c>
      <c r="N472" s="140"/>
      <c r="O472" s="140"/>
      <c r="P472" s="71">
        <f t="shared" si="99"/>
        <v>0</v>
      </c>
      <c r="Q472" s="115"/>
      <c r="R472" s="115"/>
      <c r="S472" s="99">
        <f t="shared" si="100"/>
        <v>0</v>
      </c>
      <c r="T472" s="115"/>
      <c r="U472" s="115"/>
      <c r="V472" s="99">
        <f t="shared" si="101"/>
        <v>0</v>
      </c>
      <c r="W472" s="115"/>
      <c r="X472" s="115"/>
      <c r="Y472" s="71">
        <f t="shared" si="102"/>
        <v>0</v>
      </c>
      <c r="Z472" s="141"/>
      <c r="AA472" s="141"/>
      <c r="AB472" s="71">
        <f t="shared" si="103"/>
        <v>0</v>
      </c>
      <c r="AC472" s="140"/>
      <c r="AD472" s="140"/>
      <c r="AE472" s="110">
        <f t="shared" si="104"/>
        <v>0</v>
      </c>
      <c r="AF472" s="140"/>
      <c r="AG472" s="140"/>
      <c r="AH472" s="71">
        <f t="shared" si="105"/>
        <v>0</v>
      </c>
      <c r="AI472" s="141"/>
      <c r="AJ472" s="142"/>
      <c r="AK472" s="53">
        <f t="shared" si="107"/>
        <v>0</v>
      </c>
      <c r="AL472" s="69"/>
      <c r="AM472" s="114" t="str">
        <f t="shared" si="108"/>
        <v/>
      </c>
      <c r="AN472" s="114" t="str">
        <f t="shared" si="109"/>
        <v/>
      </c>
    </row>
    <row r="473" spans="1:40" s="2" customFormat="1" ht="24.95" customHeight="1" x14ac:dyDescent="0.2">
      <c r="A473" s="10">
        <f t="shared" si="106"/>
        <v>448</v>
      </c>
      <c r="B473" s="115"/>
      <c r="C473" s="115"/>
      <c r="D473" s="99">
        <f t="shared" si="95"/>
        <v>0</v>
      </c>
      <c r="E473" s="115"/>
      <c r="F473" s="115"/>
      <c r="G473" s="105">
        <f t="shared" si="96"/>
        <v>0</v>
      </c>
      <c r="H473" s="115"/>
      <c r="I473" s="115"/>
      <c r="J473" s="99">
        <f t="shared" si="97"/>
        <v>0</v>
      </c>
      <c r="K473" s="115"/>
      <c r="L473" s="115"/>
      <c r="M473" s="71">
        <f t="shared" si="98"/>
        <v>0</v>
      </c>
      <c r="N473" s="140"/>
      <c r="O473" s="140"/>
      <c r="P473" s="71">
        <f t="shared" si="99"/>
        <v>0</v>
      </c>
      <c r="Q473" s="115"/>
      <c r="R473" s="115"/>
      <c r="S473" s="99">
        <f t="shared" si="100"/>
        <v>0</v>
      </c>
      <c r="T473" s="115"/>
      <c r="U473" s="115"/>
      <c r="V473" s="99">
        <f t="shared" si="101"/>
        <v>0</v>
      </c>
      <c r="W473" s="115"/>
      <c r="X473" s="115"/>
      <c r="Y473" s="71">
        <f t="shared" si="102"/>
        <v>0</v>
      </c>
      <c r="Z473" s="141"/>
      <c r="AA473" s="141"/>
      <c r="AB473" s="71">
        <f t="shared" si="103"/>
        <v>0</v>
      </c>
      <c r="AC473" s="140"/>
      <c r="AD473" s="140"/>
      <c r="AE473" s="110">
        <f t="shared" si="104"/>
        <v>0</v>
      </c>
      <c r="AF473" s="140"/>
      <c r="AG473" s="140"/>
      <c r="AH473" s="71">
        <f t="shared" si="105"/>
        <v>0</v>
      </c>
      <c r="AI473" s="141"/>
      <c r="AJ473" s="142"/>
      <c r="AK473" s="53">
        <f t="shared" si="107"/>
        <v>0</v>
      </c>
      <c r="AL473" s="69"/>
      <c r="AM473" s="114" t="str">
        <f t="shared" si="108"/>
        <v/>
      </c>
      <c r="AN473" s="114" t="str">
        <f t="shared" si="109"/>
        <v/>
      </c>
    </row>
    <row r="474" spans="1:40" s="2" customFormat="1" ht="24.95" customHeight="1" x14ac:dyDescent="0.2">
      <c r="A474" s="10">
        <f t="shared" si="106"/>
        <v>449</v>
      </c>
      <c r="B474" s="115"/>
      <c r="C474" s="115"/>
      <c r="D474" s="99">
        <f t="shared" si="95"/>
        <v>0</v>
      </c>
      <c r="E474" s="115"/>
      <c r="F474" s="115"/>
      <c r="G474" s="105">
        <f t="shared" si="96"/>
        <v>0</v>
      </c>
      <c r="H474" s="115"/>
      <c r="I474" s="115"/>
      <c r="J474" s="99">
        <f t="shared" si="97"/>
        <v>0</v>
      </c>
      <c r="K474" s="115"/>
      <c r="L474" s="115"/>
      <c r="M474" s="71">
        <f t="shared" si="98"/>
        <v>0</v>
      </c>
      <c r="N474" s="140"/>
      <c r="O474" s="140"/>
      <c r="P474" s="71">
        <f t="shared" si="99"/>
        <v>0</v>
      </c>
      <c r="Q474" s="115"/>
      <c r="R474" s="115"/>
      <c r="S474" s="99">
        <f t="shared" si="100"/>
        <v>0</v>
      </c>
      <c r="T474" s="115"/>
      <c r="U474" s="115"/>
      <c r="V474" s="99">
        <f t="shared" si="101"/>
        <v>0</v>
      </c>
      <c r="W474" s="115"/>
      <c r="X474" s="115"/>
      <c r="Y474" s="71">
        <f t="shared" si="102"/>
        <v>0</v>
      </c>
      <c r="Z474" s="141"/>
      <c r="AA474" s="141"/>
      <c r="AB474" s="71">
        <f t="shared" si="103"/>
        <v>0</v>
      </c>
      <c r="AC474" s="140"/>
      <c r="AD474" s="140"/>
      <c r="AE474" s="110">
        <f t="shared" si="104"/>
        <v>0</v>
      </c>
      <c r="AF474" s="140"/>
      <c r="AG474" s="140"/>
      <c r="AH474" s="71">
        <f t="shared" si="105"/>
        <v>0</v>
      </c>
      <c r="AI474" s="141"/>
      <c r="AJ474" s="142"/>
      <c r="AK474" s="53">
        <f t="shared" si="107"/>
        <v>0</v>
      </c>
      <c r="AL474" s="69"/>
      <c r="AM474" s="114" t="str">
        <f t="shared" si="108"/>
        <v/>
      </c>
      <c r="AN474" s="114" t="str">
        <f t="shared" si="109"/>
        <v/>
      </c>
    </row>
    <row r="475" spans="1:40" s="5" customFormat="1" ht="24.95" customHeight="1" x14ac:dyDescent="0.25">
      <c r="A475" s="10">
        <f t="shared" si="106"/>
        <v>450</v>
      </c>
      <c r="B475" s="115"/>
      <c r="C475" s="115"/>
      <c r="D475" s="99">
        <f t="shared" ref="D475:D525" si="110">IF(ISBLANK(B475),0,1)</f>
        <v>0</v>
      </c>
      <c r="E475" s="115"/>
      <c r="F475" s="115"/>
      <c r="G475" s="105">
        <f t="shared" ref="G475:G525" si="111">IF(ISBLANK(E475)*AND(B475&lt;&gt;"")*AND(B475=Area),1,0)</f>
        <v>0</v>
      </c>
      <c r="H475" s="115"/>
      <c r="I475" s="115"/>
      <c r="J475" s="99">
        <f t="shared" ref="J475:J525" si="112">IF(ISBLANK(H475)*AND(B475&lt;&gt;""),1,0)</f>
        <v>0</v>
      </c>
      <c r="K475" s="115"/>
      <c r="L475" s="115"/>
      <c r="M475" s="71">
        <f t="shared" ref="M475:M525" si="113">IF(ISBLANK(K475)*AND(B475&lt;&gt;"")*AND(H475="Others (editable)"),1,0)</f>
        <v>0</v>
      </c>
      <c r="N475" s="140"/>
      <c r="O475" s="140"/>
      <c r="P475" s="71">
        <f t="shared" ref="P475:P525" si="114">IF(ISBLANK(N475)*AND(B475&lt;&gt;""),1,0)</f>
        <v>0</v>
      </c>
      <c r="Q475" s="115"/>
      <c r="R475" s="115"/>
      <c r="S475" s="99">
        <f t="shared" ref="S475:S525" si="115">IF(ISBLANK(Q475)*AND(B475&lt;&gt;"")*AND(B475&lt;&gt;Area),1,0)</f>
        <v>0</v>
      </c>
      <c r="T475" s="115"/>
      <c r="U475" s="115"/>
      <c r="V475" s="99">
        <f t="shared" ref="V475:V525" si="116">IF(ISBLANK(T475)*AND(B475&lt;&gt;"")*AND(B475&lt;&gt;Area),1,0)</f>
        <v>0</v>
      </c>
      <c r="W475" s="115"/>
      <c r="X475" s="115"/>
      <c r="Y475" s="71">
        <f t="shared" ref="Y475:Y525" si="117">IF(ISBLANK(W475)*AND(B475&lt;&gt;"")*AND(B475&lt;&gt;Area),1,0)</f>
        <v>0</v>
      </c>
      <c r="Z475" s="141"/>
      <c r="AA475" s="141"/>
      <c r="AB475" s="71">
        <f t="shared" ref="AB475:AB525" si="118">IF(ISBLANK(Z475)*AND(B475&lt;&gt;""),1,0)</f>
        <v>0</v>
      </c>
      <c r="AC475" s="140"/>
      <c r="AD475" s="140"/>
      <c r="AE475" s="110">
        <f t="shared" ref="AE475:AE525" si="119">IF(ISBLANK(AC475)*AND(B475&lt;&gt;""),1,0)</f>
        <v>0</v>
      </c>
      <c r="AF475" s="140"/>
      <c r="AG475" s="140"/>
      <c r="AH475" s="71">
        <f t="shared" ref="AH475:AH525" si="120">IF(ISBLANK(AF475)*AND(B475&lt;&gt;"")*AND(B475&lt;&gt;Area),1,0)</f>
        <v>0</v>
      </c>
      <c r="AI475" s="141"/>
      <c r="AJ475" s="142"/>
      <c r="AK475" s="53">
        <f t="shared" si="107"/>
        <v>0</v>
      </c>
      <c r="AL475" s="67"/>
      <c r="AM475" s="114" t="str">
        <f t="shared" si="108"/>
        <v/>
      </c>
      <c r="AN475" s="114" t="str">
        <f t="shared" si="109"/>
        <v/>
      </c>
    </row>
    <row r="476" spans="1:40" s="4" customFormat="1" ht="24.95" customHeight="1" x14ac:dyDescent="0.25">
      <c r="A476" s="10">
        <f t="shared" ref="A476:A524" si="121">A475+1</f>
        <v>451</v>
      </c>
      <c r="B476" s="115"/>
      <c r="C476" s="115"/>
      <c r="D476" s="99">
        <f t="shared" si="110"/>
        <v>0</v>
      </c>
      <c r="E476" s="115"/>
      <c r="F476" s="115"/>
      <c r="G476" s="105">
        <f t="shared" si="111"/>
        <v>0</v>
      </c>
      <c r="H476" s="115"/>
      <c r="I476" s="115"/>
      <c r="J476" s="99">
        <f t="shared" si="112"/>
        <v>0</v>
      </c>
      <c r="K476" s="115"/>
      <c r="L476" s="115"/>
      <c r="M476" s="71">
        <f t="shared" si="113"/>
        <v>0</v>
      </c>
      <c r="N476" s="140"/>
      <c r="O476" s="140"/>
      <c r="P476" s="71">
        <f t="shared" si="114"/>
        <v>0</v>
      </c>
      <c r="Q476" s="115"/>
      <c r="R476" s="115"/>
      <c r="S476" s="99">
        <f t="shared" si="115"/>
        <v>0</v>
      </c>
      <c r="T476" s="115"/>
      <c r="U476" s="115"/>
      <c r="V476" s="99">
        <f t="shared" si="116"/>
        <v>0</v>
      </c>
      <c r="W476" s="115"/>
      <c r="X476" s="115"/>
      <c r="Y476" s="71">
        <f t="shared" si="117"/>
        <v>0</v>
      </c>
      <c r="Z476" s="141"/>
      <c r="AA476" s="141"/>
      <c r="AB476" s="71">
        <f t="shared" si="118"/>
        <v>0</v>
      </c>
      <c r="AC476" s="140"/>
      <c r="AD476" s="140"/>
      <c r="AE476" s="110">
        <f t="shared" si="119"/>
        <v>0</v>
      </c>
      <c r="AF476" s="140"/>
      <c r="AG476" s="140"/>
      <c r="AH476" s="71">
        <f t="shared" si="120"/>
        <v>0</v>
      </c>
      <c r="AI476" s="141"/>
      <c r="AJ476" s="142"/>
      <c r="AK476" s="53">
        <f t="shared" si="107"/>
        <v>0</v>
      </c>
      <c r="AL476" s="68"/>
      <c r="AM476" s="114" t="str">
        <f t="shared" si="108"/>
        <v/>
      </c>
      <c r="AN476" s="114" t="str">
        <f t="shared" si="109"/>
        <v/>
      </c>
    </row>
    <row r="477" spans="1:40" s="2" customFormat="1" ht="24.95" customHeight="1" x14ac:dyDescent="0.2">
      <c r="A477" s="10">
        <f t="shared" si="121"/>
        <v>452</v>
      </c>
      <c r="B477" s="115"/>
      <c r="C477" s="115"/>
      <c r="D477" s="99">
        <f t="shared" si="110"/>
        <v>0</v>
      </c>
      <c r="E477" s="115"/>
      <c r="F477" s="115"/>
      <c r="G477" s="105">
        <f t="shared" si="111"/>
        <v>0</v>
      </c>
      <c r="H477" s="115"/>
      <c r="I477" s="115"/>
      <c r="J477" s="99">
        <f t="shared" si="112"/>
        <v>0</v>
      </c>
      <c r="K477" s="115"/>
      <c r="L477" s="115"/>
      <c r="M477" s="71">
        <f t="shared" si="113"/>
        <v>0</v>
      </c>
      <c r="N477" s="140"/>
      <c r="O477" s="140"/>
      <c r="P477" s="71">
        <f t="shared" si="114"/>
        <v>0</v>
      </c>
      <c r="Q477" s="115"/>
      <c r="R477" s="115"/>
      <c r="S477" s="99">
        <f t="shared" si="115"/>
        <v>0</v>
      </c>
      <c r="T477" s="115"/>
      <c r="U477" s="115"/>
      <c r="V477" s="99">
        <f t="shared" si="116"/>
        <v>0</v>
      </c>
      <c r="W477" s="115"/>
      <c r="X477" s="115"/>
      <c r="Y477" s="71">
        <f t="shared" si="117"/>
        <v>0</v>
      </c>
      <c r="Z477" s="141"/>
      <c r="AA477" s="141"/>
      <c r="AB477" s="71">
        <f t="shared" si="118"/>
        <v>0</v>
      </c>
      <c r="AC477" s="140"/>
      <c r="AD477" s="140"/>
      <c r="AE477" s="110">
        <f t="shared" si="119"/>
        <v>0</v>
      </c>
      <c r="AF477" s="140"/>
      <c r="AG477" s="140"/>
      <c r="AH477" s="71">
        <f t="shared" si="120"/>
        <v>0</v>
      </c>
      <c r="AI477" s="141"/>
      <c r="AJ477" s="142"/>
      <c r="AK477" s="53">
        <f t="shared" si="107"/>
        <v>0</v>
      </c>
      <c r="AL477" s="69"/>
      <c r="AM477" s="114" t="str">
        <f t="shared" si="108"/>
        <v/>
      </c>
      <c r="AN477" s="114" t="str">
        <f t="shared" si="109"/>
        <v/>
      </c>
    </row>
    <row r="478" spans="1:40" s="2" customFormat="1" ht="24.95" customHeight="1" x14ac:dyDescent="0.2">
      <c r="A478" s="10">
        <f t="shared" si="121"/>
        <v>453</v>
      </c>
      <c r="B478" s="115"/>
      <c r="C478" s="115"/>
      <c r="D478" s="99">
        <f t="shared" si="110"/>
        <v>0</v>
      </c>
      <c r="E478" s="115"/>
      <c r="F478" s="115"/>
      <c r="G478" s="105">
        <f t="shared" si="111"/>
        <v>0</v>
      </c>
      <c r="H478" s="115"/>
      <c r="I478" s="115"/>
      <c r="J478" s="99">
        <f t="shared" si="112"/>
        <v>0</v>
      </c>
      <c r="K478" s="115"/>
      <c r="L478" s="115"/>
      <c r="M478" s="71">
        <f t="shared" si="113"/>
        <v>0</v>
      </c>
      <c r="N478" s="140"/>
      <c r="O478" s="140"/>
      <c r="P478" s="71">
        <f t="shared" si="114"/>
        <v>0</v>
      </c>
      <c r="Q478" s="115"/>
      <c r="R478" s="115"/>
      <c r="S478" s="99">
        <f t="shared" si="115"/>
        <v>0</v>
      </c>
      <c r="T478" s="115"/>
      <c r="U478" s="115"/>
      <c r="V478" s="99">
        <f t="shared" si="116"/>
        <v>0</v>
      </c>
      <c r="W478" s="115"/>
      <c r="X478" s="115"/>
      <c r="Y478" s="71">
        <f t="shared" si="117"/>
        <v>0</v>
      </c>
      <c r="Z478" s="141"/>
      <c r="AA478" s="141"/>
      <c r="AB478" s="71">
        <f t="shared" si="118"/>
        <v>0</v>
      </c>
      <c r="AC478" s="140"/>
      <c r="AD478" s="140"/>
      <c r="AE478" s="110">
        <f t="shared" si="119"/>
        <v>0</v>
      </c>
      <c r="AF478" s="140"/>
      <c r="AG478" s="140"/>
      <c r="AH478" s="71">
        <f t="shared" si="120"/>
        <v>0</v>
      </c>
      <c r="AI478" s="141"/>
      <c r="AJ478" s="142"/>
      <c r="AK478" s="53">
        <f t="shared" si="107"/>
        <v>0</v>
      </c>
      <c r="AL478" s="69"/>
      <c r="AM478" s="114" t="str">
        <f t="shared" si="108"/>
        <v/>
      </c>
      <c r="AN478" s="114" t="str">
        <f t="shared" si="109"/>
        <v/>
      </c>
    </row>
    <row r="479" spans="1:40" s="2" customFormat="1" ht="24.95" customHeight="1" x14ac:dyDescent="0.2">
      <c r="A479" s="10">
        <f t="shared" si="121"/>
        <v>454</v>
      </c>
      <c r="B479" s="115"/>
      <c r="C479" s="115"/>
      <c r="D479" s="99">
        <f t="shared" si="110"/>
        <v>0</v>
      </c>
      <c r="E479" s="115"/>
      <c r="F479" s="115"/>
      <c r="G479" s="105">
        <f t="shared" si="111"/>
        <v>0</v>
      </c>
      <c r="H479" s="115"/>
      <c r="I479" s="115"/>
      <c r="J479" s="99">
        <f t="shared" si="112"/>
        <v>0</v>
      </c>
      <c r="K479" s="115"/>
      <c r="L479" s="115"/>
      <c r="M479" s="71">
        <f t="shared" si="113"/>
        <v>0</v>
      </c>
      <c r="N479" s="140"/>
      <c r="O479" s="140"/>
      <c r="P479" s="71">
        <f t="shared" si="114"/>
        <v>0</v>
      </c>
      <c r="Q479" s="115"/>
      <c r="R479" s="115"/>
      <c r="S479" s="99">
        <f t="shared" si="115"/>
        <v>0</v>
      </c>
      <c r="T479" s="115"/>
      <c r="U479" s="115"/>
      <c r="V479" s="99">
        <f t="shared" si="116"/>
        <v>0</v>
      </c>
      <c r="W479" s="115"/>
      <c r="X479" s="115"/>
      <c r="Y479" s="71">
        <f t="shared" si="117"/>
        <v>0</v>
      </c>
      <c r="Z479" s="141"/>
      <c r="AA479" s="141"/>
      <c r="AB479" s="71">
        <f t="shared" si="118"/>
        <v>0</v>
      </c>
      <c r="AC479" s="140"/>
      <c r="AD479" s="140"/>
      <c r="AE479" s="110">
        <f t="shared" si="119"/>
        <v>0</v>
      </c>
      <c r="AF479" s="140"/>
      <c r="AG479" s="140"/>
      <c r="AH479" s="71">
        <f t="shared" si="120"/>
        <v>0</v>
      </c>
      <c r="AI479" s="141"/>
      <c r="AJ479" s="142"/>
      <c r="AK479" s="53">
        <f t="shared" si="107"/>
        <v>0</v>
      </c>
      <c r="AL479" s="69"/>
      <c r="AM479" s="114" t="str">
        <f t="shared" si="108"/>
        <v/>
      </c>
      <c r="AN479" s="114" t="str">
        <f t="shared" si="109"/>
        <v/>
      </c>
    </row>
    <row r="480" spans="1:40" s="2" customFormat="1" ht="24.95" customHeight="1" x14ac:dyDescent="0.2">
      <c r="A480" s="10">
        <f t="shared" si="121"/>
        <v>455</v>
      </c>
      <c r="B480" s="115"/>
      <c r="C480" s="115"/>
      <c r="D480" s="99">
        <f t="shared" si="110"/>
        <v>0</v>
      </c>
      <c r="E480" s="115"/>
      <c r="F480" s="115"/>
      <c r="G480" s="105">
        <f t="shared" si="111"/>
        <v>0</v>
      </c>
      <c r="H480" s="115"/>
      <c r="I480" s="115"/>
      <c r="J480" s="99">
        <f t="shared" si="112"/>
        <v>0</v>
      </c>
      <c r="K480" s="115"/>
      <c r="L480" s="115"/>
      <c r="M480" s="71">
        <f t="shared" si="113"/>
        <v>0</v>
      </c>
      <c r="N480" s="140"/>
      <c r="O480" s="140"/>
      <c r="P480" s="71">
        <f t="shared" si="114"/>
        <v>0</v>
      </c>
      <c r="Q480" s="115"/>
      <c r="R480" s="115"/>
      <c r="S480" s="99">
        <f t="shared" si="115"/>
        <v>0</v>
      </c>
      <c r="T480" s="115"/>
      <c r="U480" s="115"/>
      <c r="V480" s="99">
        <f t="shared" si="116"/>
        <v>0</v>
      </c>
      <c r="W480" s="115"/>
      <c r="X480" s="115"/>
      <c r="Y480" s="71">
        <f t="shared" si="117"/>
        <v>0</v>
      </c>
      <c r="Z480" s="141"/>
      <c r="AA480" s="141"/>
      <c r="AB480" s="71">
        <f t="shared" si="118"/>
        <v>0</v>
      </c>
      <c r="AC480" s="140"/>
      <c r="AD480" s="140"/>
      <c r="AE480" s="110">
        <f t="shared" si="119"/>
        <v>0</v>
      </c>
      <c r="AF480" s="140"/>
      <c r="AG480" s="140"/>
      <c r="AH480" s="71">
        <f t="shared" si="120"/>
        <v>0</v>
      </c>
      <c r="AI480" s="141"/>
      <c r="AJ480" s="142"/>
      <c r="AK480" s="53">
        <f t="shared" si="107"/>
        <v>0</v>
      </c>
      <c r="AL480" s="69"/>
      <c r="AM480" s="114" t="str">
        <f t="shared" si="108"/>
        <v/>
      </c>
      <c r="AN480" s="114" t="str">
        <f t="shared" si="109"/>
        <v/>
      </c>
    </row>
    <row r="481" spans="1:40" s="2" customFormat="1" ht="24.95" customHeight="1" x14ac:dyDescent="0.2">
      <c r="A481" s="10">
        <f t="shared" si="121"/>
        <v>456</v>
      </c>
      <c r="B481" s="115"/>
      <c r="C481" s="115"/>
      <c r="D481" s="99">
        <f t="shared" si="110"/>
        <v>0</v>
      </c>
      <c r="E481" s="115"/>
      <c r="F481" s="115"/>
      <c r="G481" s="105">
        <f t="shared" si="111"/>
        <v>0</v>
      </c>
      <c r="H481" s="115"/>
      <c r="I481" s="115"/>
      <c r="J481" s="99">
        <f t="shared" si="112"/>
        <v>0</v>
      </c>
      <c r="K481" s="115"/>
      <c r="L481" s="115"/>
      <c r="M481" s="71">
        <f t="shared" si="113"/>
        <v>0</v>
      </c>
      <c r="N481" s="140"/>
      <c r="O481" s="140"/>
      <c r="P481" s="71">
        <f t="shared" si="114"/>
        <v>0</v>
      </c>
      <c r="Q481" s="115"/>
      <c r="R481" s="115"/>
      <c r="S481" s="99">
        <f t="shared" si="115"/>
        <v>0</v>
      </c>
      <c r="T481" s="115"/>
      <c r="U481" s="115"/>
      <c r="V481" s="99">
        <f t="shared" si="116"/>
        <v>0</v>
      </c>
      <c r="W481" s="115"/>
      <c r="X481" s="115"/>
      <c r="Y481" s="71">
        <f t="shared" si="117"/>
        <v>0</v>
      </c>
      <c r="Z481" s="141"/>
      <c r="AA481" s="141"/>
      <c r="AB481" s="71">
        <f t="shared" si="118"/>
        <v>0</v>
      </c>
      <c r="AC481" s="140"/>
      <c r="AD481" s="140"/>
      <c r="AE481" s="110">
        <f t="shared" si="119"/>
        <v>0</v>
      </c>
      <c r="AF481" s="140"/>
      <c r="AG481" s="140"/>
      <c r="AH481" s="71">
        <f t="shared" si="120"/>
        <v>0</v>
      </c>
      <c r="AI481" s="141"/>
      <c r="AJ481" s="142"/>
      <c r="AK481" s="53">
        <f t="shared" si="107"/>
        <v>0</v>
      </c>
      <c r="AL481" s="69"/>
      <c r="AM481" s="114" t="str">
        <f t="shared" si="108"/>
        <v/>
      </c>
      <c r="AN481" s="114" t="str">
        <f t="shared" si="109"/>
        <v/>
      </c>
    </row>
    <row r="482" spans="1:40" s="2" customFormat="1" ht="24.95" customHeight="1" x14ac:dyDescent="0.2">
      <c r="A482" s="10">
        <f t="shared" si="121"/>
        <v>457</v>
      </c>
      <c r="B482" s="115"/>
      <c r="C482" s="115"/>
      <c r="D482" s="99">
        <f t="shared" si="110"/>
        <v>0</v>
      </c>
      <c r="E482" s="115"/>
      <c r="F482" s="115"/>
      <c r="G482" s="105">
        <f t="shared" si="111"/>
        <v>0</v>
      </c>
      <c r="H482" s="115"/>
      <c r="I482" s="115"/>
      <c r="J482" s="99">
        <f t="shared" si="112"/>
        <v>0</v>
      </c>
      <c r="K482" s="115"/>
      <c r="L482" s="115"/>
      <c r="M482" s="71">
        <f t="shared" si="113"/>
        <v>0</v>
      </c>
      <c r="N482" s="140"/>
      <c r="O482" s="140"/>
      <c r="P482" s="71">
        <f t="shared" si="114"/>
        <v>0</v>
      </c>
      <c r="Q482" s="115"/>
      <c r="R482" s="115"/>
      <c r="S482" s="99">
        <f t="shared" si="115"/>
        <v>0</v>
      </c>
      <c r="T482" s="115"/>
      <c r="U482" s="115"/>
      <c r="V482" s="99">
        <f t="shared" si="116"/>
        <v>0</v>
      </c>
      <c r="W482" s="115"/>
      <c r="X482" s="115"/>
      <c r="Y482" s="71">
        <f t="shared" si="117"/>
        <v>0</v>
      </c>
      <c r="Z482" s="141"/>
      <c r="AA482" s="141"/>
      <c r="AB482" s="71">
        <f t="shared" si="118"/>
        <v>0</v>
      </c>
      <c r="AC482" s="140"/>
      <c r="AD482" s="140"/>
      <c r="AE482" s="110">
        <f t="shared" si="119"/>
        <v>0</v>
      </c>
      <c r="AF482" s="140"/>
      <c r="AG482" s="140"/>
      <c r="AH482" s="71">
        <f t="shared" si="120"/>
        <v>0</v>
      </c>
      <c r="AI482" s="141"/>
      <c r="AJ482" s="142"/>
      <c r="AK482" s="53">
        <f t="shared" si="107"/>
        <v>0</v>
      </c>
      <c r="AL482" s="69"/>
      <c r="AM482" s="114" t="str">
        <f t="shared" si="108"/>
        <v/>
      </c>
      <c r="AN482" s="114" t="str">
        <f t="shared" si="109"/>
        <v/>
      </c>
    </row>
    <row r="483" spans="1:40" s="5" customFormat="1" ht="24.95" customHeight="1" x14ac:dyDescent="0.25">
      <c r="A483" s="10">
        <f t="shared" si="121"/>
        <v>458</v>
      </c>
      <c r="B483" s="115"/>
      <c r="C483" s="115"/>
      <c r="D483" s="99">
        <f t="shared" si="110"/>
        <v>0</v>
      </c>
      <c r="E483" s="115"/>
      <c r="F483" s="115"/>
      <c r="G483" s="105">
        <f t="shared" si="111"/>
        <v>0</v>
      </c>
      <c r="H483" s="115"/>
      <c r="I483" s="115"/>
      <c r="J483" s="99">
        <f t="shared" si="112"/>
        <v>0</v>
      </c>
      <c r="K483" s="115"/>
      <c r="L483" s="115"/>
      <c r="M483" s="71">
        <f t="shared" si="113"/>
        <v>0</v>
      </c>
      <c r="N483" s="140"/>
      <c r="O483" s="140"/>
      <c r="P483" s="71">
        <f t="shared" si="114"/>
        <v>0</v>
      </c>
      <c r="Q483" s="115"/>
      <c r="R483" s="115"/>
      <c r="S483" s="99">
        <f t="shared" si="115"/>
        <v>0</v>
      </c>
      <c r="T483" s="115"/>
      <c r="U483" s="115"/>
      <c r="V483" s="99">
        <f t="shared" si="116"/>
        <v>0</v>
      </c>
      <c r="W483" s="115"/>
      <c r="X483" s="115"/>
      <c r="Y483" s="71">
        <f t="shared" si="117"/>
        <v>0</v>
      </c>
      <c r="Z483" s="141"/>
      <c r="AA483" s="141"/>
      <c r="AB483" s="71">
        <f t="shared" si="118"/>
        <v>0</v>
      </c>
      <c r="AC483" s="140"/>
      <c r="AD483" s="140"/>
      <c r="AE483" s="110">
        <f t="shared" si="119"/>
        <v>0</v>
      </c>
      <c r="AF483" s="140"/>
      <c r="AG483" s="140"/>
      <c r="AH483" s="71">
        <f t="shared" si="120"/>
        <v>0</v>
      </c>
      <c r="AI483" s="141"/>
      <c r="AJ483" s="142"/>
      <c r="AK483" s="53">
        <f t="shared" si="107"/>
        <v>0</v>
      </c>
      <c r="AL483" s="67"/>
      <c r="AM483" s="114" t="str">
        <f t="shared" si="108"/>
        <v/>
      </c>
      <c r="AN483" s="114" t="str">
        <f t="shared" si="109"/>
        <v/>
      </c>
    </row>
    <row r="484" spans="1:40" s="4" customFormat="1" ht="24.95" customHeight="1" x14ac:dyDescent="0.25">
      <c r="A484" s="10">
        <f t="shared" si="121"/>
        <v>459</v>
      </c>
      <c r="B484" s="115"/>
      <c r="C484" s="115"/>
      <c r="D484" s="99">
        <f t="shared" si="110"/>
        <v>0</v>
      </c>
      <c r="E484" s="115"/>
      <c r="F484" s="115"/>
      <c r="G484" s="105">
        <f t="shared" si="111"/>
        <v>0</v>
      </c>
      <c r="H484" s="115"/>
      <c r="I484" s="115"/>
      <c r="J484" s="99">
        <f t="shared" si="112"/>
        <v>0</v>
      </c>
      <c r="K484" s="115"/>
      <c r="L484" s="115"/>
      <c r="M484" s="71">
        <f t="shared" si="113"/>
        <v>0</v>
      </c>
      <c r="N484" s="140"/>
      <c r="O484" s="140"/>
      <c r="P484" s="71">
        <f t="shared" si="114"/>
        <v>0</v>
      </c>
      <c r="Q484" s="115"/>
      <c r="R484" s="115"/>
      <c r="S484" s="99">
        <f t="shared" si="115"/>
        <v>0</v>
      </c>
      <c r="T484" s="115"/>
      <c r="U484" s="115"/>
      <c r="V484" s="99">
        <f t="shared" si="116"/>
        <v>0</v>
      </c>
      <c r="W484" s="115"/>
      <c r="X484" s="115"/>
      <c r="Y484" s="71">
        <f t="shared" si="117"/>
        <v>0</v>
      </c>
      <c r="Z484" s="141"/>
      <c r="AA484" s="141"/>
      <c r="AB484" s="71">
        <f t="shared" si="118"/>
        <v>0</v>
      </c>
      <c r="AC484" s="140"/>
      <c r="AD484" s="140"/>
      <c r="AE484" s="110">
        <f t="shared" si="119"/>
        <v>0</v>
      </c>
      <c r="AF484" s="140"/>
      <c r="AG484" s="140"/>
      <c r="AH484" s="71">
        <f t="shared" si="120"/>
        <v>0</v>
      </c>
      <c r="AI484" s="141"/>
      <c r="AJ484" s="142"/>
      <c r="AK484" s="53">
        <f t="shared" si="107"/>
        <v>0</v>
      </c>
      <c r="AL484" s="68"/>
      <c r="AM484" s="114" t="str">
        <f t="shared" si="108"/>
        <v/>
      </c>
      <c r="AN484" s="114" t="str">
        <f t="shared" si="109"/>
        <v/>
      </c>
    </row>
    <row r="485" spans="1:40" s="2" customFormat="1" ht="24.95" customHeight="1" x14ac:dyDescent="0.2">
      <c r="A485" s="10">
        <f t="shared" si="121"/>
        <v>460</v>
      </c>
      <c r="B485" s="115"/>
      <c r="C485" s="115"/>
      <c r="D485" s="99">
        <f t="shared" si="110"/>
        <v>0</v>
      </c>
      <c r="E485" s="115"/>
      <c r="F485" s="115"/>
      <c r="G485" s="105">
        <f t="shared" si="111"/>
        <v>0</v>
      </c>
      <c r="H485" s="115"/>
      <c r="I485" s="115"/>
      <c r="J485" s="99">
        <f t="shared" si="112"/>
        <v>0</v>
      </c>
      <c r="K485" s="115"/>
      <c r="L485" s="115"/>
      <c r="M485" s="71">
        <f t="shared" si="113"/>
        <v>0</v>
      </c>
      <c r="N485" s="140"/>
      <c r="O485" s="140"/>
      <c r="P485" s="71">
        <f t="shared" si="114"/>
        <v>0</v>
      </c>
      <c r="Q485" s="115"/>
      <c r="R485" s="115"/>
      <c r="S485" s="99">
        <f t="shared" si="115"/>
        <v>0</v>
      </c>
      <c r="T485" s="115"/>
      <c r="U485" s="115"/>
      <c r="V485" s="99">
        <f t="shared" si="116"/>
        <v>0</v>
      </c>
      <c r="W485" s="115"/>
      <c r="X485" s="115"/>
      <c r="Y485" s="71">
        <f t="shared" si="117"/>
        <v>0</v>
      </c>
      <c r="Z485" s="141"/>
      <c r="AA485" s="141"/>
      <c r="AB485" s="71">
        <f t="shared" si="118"/>
        <v>0</v>
      </c>
      <c r="AC485" s="140"/>
      <c r="AD485" s="140"/>
      <c r="AE485" s="110">
        <f t="shared" si="119"/>
        <v>0</v>
      </c>
      <c r="AF485" s="140"/>
      <c r="AG485" s="140"/>
      <c r="AH485" s="71">
        <f t="shared" si="120"/>
        <v>0</v>
      </c>
      <c r="AI485" s="141"/>
      <c r="AJ485" s="142"/>
      <c r="AK485" s="53">
        <f t="shared" si="107"/>
        <v>0</v>
      </c>
      <c r="AL485" s="69"/>
      <c r="AM485" s="114" t="str">
        <f t="shared" si="108"/>
        <v/>
      </c>
      <c r="AN485" s="114" t="str">
        <f t="shared" si="109"/>
        <v/>
      </c>
    </row>
    <row r="486" spans="1:40" s="2" customFormat="1" ht="24.95" customHeight="1" x14ac:dyDescent="0.2">
      <c r="A486" s="10">
        <f t="shared" si="121"/>
        <v>461</v>
      </c>
      <c r="B486" s="115"/>
      <c r="C486" s="115"/>
      <c r="D486" s="99">
        <f t="shared" si="110"/>
        <v>0</v>
      </c>
      <c r="E486" s="115"/>
      <c r="F486" s="115"/>
      <c r="G486" s="105">
        <f t="shared" si="111"/>
        <v>0</v>
      </c>
      <c r="H486" s="115"/>
      <c r="I486" s="115"/>
      <c r="J486" s="99">
        <f t="shared" si="112"/>
        <v>0</v>
      </c>
      <c r="K486" s="115"/>
      <c r="L486" s="115"/>
      <c r="M486" s="71">
        <f t="shared" si="113"/>
        <v>0</v>
      </c>
      <c r="N486" s="140"/>
      <c r="O486" s="140"/>
      <c r="P486" s="71">
        <f t="shared" si="114"/>
        <v>0</v>
      </c>
      <c r="Q486" s="115"/>
      <c r="R486" s="115"/>
      <c r="S486" s="99">
        <f t="shared" si="115"/>
        <v>0</v>
      </c>
      <c r="T486" s="115"/>
      <c r="U486" s="115"/>
      <c r="V486" s="99">
        <f t="shared" si="116"/>
        <v>0</v>
      </c>
      <c r="W486" s="115"/>
      <c r="X486" s="115"/>
      <c r="Y486" s="71">
        <f t="shared" si="117"/>
        <v>0</v>
      </c>
      <c r="Z486" s="141"/>
      <c r="AA486" s="141"/>
      <c r="AB486" s="71">
        <f t="shared" si="118"/>
        <v>0</v>
      </c>
      <c r="AC486" s="140"/>
      <c r="AD486" s="140"/>
      <c r="AE486" s="110">
        <f t="shared" si="119"/>
        <v>0</v>
      </c>
      <c r="AF486" s="140"/>
      <c r="AG486" s="140"/>
      <c r="AH486" s="71">
        <f t="shared" si="120"/>
        <v>0</v>
      </c>
      <c r="AI486" s="141"/>
      <c r="AJ486" s="142"/>
      <c r="AK486" s="53">
        <f t="shared" si="107"/>
        <v>0</v>
      </c>
      <c r="AL486" s="69"/>
      <c r="AM486" s="114" t="str">
        <f t="shared" si="108"/>
        <v/>
      </c>
      <c r="AN486" s="114" t="str">
        <f t="shared" si="109"/>
        <v/>
      </c>
    </row>
    <row r="487" spans="1:40" s="2" customFormat="1" ht="24.95" customHeight="1" x14ac:dyDescent="0.2">
      <c r="A487" s="10">
        <f t="shared" si="121"/>
        <v>462</v>
      </c>
      <c r="B487" s="115"/>
      <c r="C487" s="115"/>
      <c r="D487" s="99">
        <f t="shared" si="110"/>
        <v>0</v>
      </c>
      <c r="E487" s="115"/>
      <c r="F487" s="115"/>
      <c r="G487" s="105">
        <f t="shared" si="111"/>
        <v>0</v>
      </c>
      <c r="H487" s="115"/>
      <c r="I487" s="115"/>
      <c r="J487" s="99">
        <f t="shared" si="112"/>
        <v>0</v>
      </c>
      <c r="K487" s="115"/>
      <c r="L487" s="115"/>
      <c r="M487" s="71">
        <f t="shared" si="113"/>
        <v>0</v>
      </c>
      <c r="N487" s="140"/>
      <c r="O487" s="140"/>
      <c r="P487" s="71">
        <f t="shared" si="114"/>
        <v>0</v>
      </c>
      <c r="Q487" s="115"/>
      <c r="R487" s="115"/>
      <c r="S487" s="99">
        <f t="shared" si="115"/>
        <v>0</v>
      </c>
      <c r="T487" s="115"/>
      <c r="U487" s="115"/>
      <c r="V487" s="99">
        <f t="shared" si="116"/>
        <v>0</v>
      </c>
      <c r="W487" s="115"/>
      <c r="X487" s="115"/>
      <c r="Y487" s="71">
        <f t="shared" si="117"/>
        <v>0</v>
      </c>
      <c r="Z487" s="141"/>
      <c r="AA487" s="141"/>
      <c r="AB487" s="71">
        <f t="shared" si="118"/>
        <v>0</v>
      </c>
      <c r="AC487" s="140"/>
      <c r="AD487" s="140"/>
      <c r="AE487" s="110">
        <f t="shared" si="119"/>
        <v>0</v>
      </c>
      <c r="AF487" s="140"/>
      <c r="AG487" s="140"/>
      <c r="AH487" s="71">
        <f t="shared" si="120"/>
        <v>0</v>
      </c>
      <c r="AI487" s="141"/>
      <c r="AJ487" s="142"/>
      <c r="AK487" s="53">
        <f t="shared" si="107"/>
        <v>0</v>
      </c>
      <c r="AL487" s="69"/>
      <c r="AM487" s="114" t="str">
        <f t="shared" si="108"/>
        <v/>
      </c>
      <c r="AN487" s="114" t="str">
        <f t="shared" si="109"/>
        <v/>
      </c>
    </row>
    <row r="488" spans="1:40" s="2" customFormat="1" ht="24.95" customHeight="1" x14ac:dyDescent="0.2">
      <c r="A488" s="10">
        <f t="shared" si="121"/>
        <v>463</v>
      </c>
      <c r="B488" s="115"/>
      <c r="C488" s="115"/>
      <c r="D488" s="99">
        <f t="shared" si="110"/>
        <v>0</v>
      </c>
      <c r="E488" s="115"/>
      <c r="F488" s="115"/>
      <c r="G488" s="105">
        <f t="shared" si="111"/>
        <v>0</v>
      </c>
      <c r="H488" s="115"/>
      <c r="I488" s="115"/>
      <c r="J488" s="99">
        <f t="shared" si="112"/>
        <v>0</v>
      </c>
      <c r="K488" s="115"/>
      <c r="L488" s="115"/>
      <c r="M488" s="71">
        <f t="shared" si="113"/>
        <v>0</v>
      </c>
      <c r="N488" s="140"/>
      <c r="O488" s="140"/>
      <c r="P488" s="71">
        <f t="shared" si="114"/>
        <v>0</v>
      </c>
      <c r="Q488" s="115"/>
      <c r="R488" s="115"/>
      <c r="S488" s="99">
        <f t="shared" si="115"/>
        <v>0</v>
      </c>
      <c r="T488" s="115"/>
      <c r="U488" s="115"/>
      <c r="V488" s="99">
        <f t="shared" si="116"/>
        <v>0</v>
      </c>
      <c r="W488" s="115"/>
      <c r="X488" s="115"/>
      <c r="Y488" s="71">
        <f t="shared" si="117"/>
        <v>0</v>
      </c>
      <c r="Z488" s="141"/>
      <c r="AA488" s="141"/>
      <c r="AB488" s="71">
        <f t="shared" si="118"/>
        <v>0</v>
      </c>
      <c r="AC488" s="140"/>
      <c r="AD488" s="140"/>
      <c r="AE488" s="110">
        <f t="shared" si="119"/>
        <v>0</v>
      </c>
      <c r="AF488" s="140"/>
      <c r="AG488" s="140"/>
      <c r="AH488" s="71">
        <f t="shared" si="120"/>
        <v>0</v>
      </c>
      <c r="AI488" s="141"/>
      <c r="AJ488" s="142"/>
      <c r="AK488" s="53">
        <f t="shared" si="107"/>
        <v>0</v>
      </c>
      <c r="AL488" s="69"/>
      <c r="AM488" s="114" t="str">
        <f t="shared" si="108"/>
        <v/>
      </c>
      <c r="AN488" s="114" t="str">
        <f t="shared" si="109"/>
        <v/>
      </c>
    </row>
    <row r="489" spans="1:40" s="2" customFormat="1" ht="24.95" customHeight="1" x14ac:dyDescent="0.2">
      <c r="A489" s="10">
        <f t="shared" si="121"/>
        <v>464</v>
      </c>
      <c r="B489" s="115"/>
      <c r="C489" s="115"/>
      <c r="D489" s="99">
        <f t="shared" si="110"/>
        <v>0</v>
      </c>
      <c r="E489" s="115"/>
      <c r="F489" s="115"/>
      <c r="G489" s="105">
        <f t="shared" si="111"/>
        <v>0</v>
      </c>
      <c r="H489" s="115"/>
      <c r="I489" s="115"/>
      <c r="J489" s="99">
        <f t="shared" si="112"/>
        <v>0</v>
      </c>
      <c r="K489" s="115"/>
      <c r="L489" s="115"/>
      <c r="M489" s="71">
        <f t="shared" si="113"/>
        <v>0</v>
      </c>
      <c r="N489" s="140"/>
      <c r="O489" s="140"/>
      <c r="P489" s="71">
        <f t="shared" si="114"/>
        <v>0</v>
      </c>
      <c r="Q489" s="115"/>
      <c r="R489" s="115"/>
      <c r="S489" s="99">
        <f t="shared" si="115"/>
        <v>0</v>
      </c>
      <c r="T489" s="115"/>
      <c r="U489" s="115"/>
      <c r="V489" s="99">
        <f t="shared" si="116"/>
        <v>0</v>
      </c>
      <c r="W489" s="115"/>
      <c r="X489" s="115"/>
      <c r="Y489" s="71">
        <f t="shared" si="117"/>
        <v>0</v>
      </c>
      <c r="Z489" s="141"/>
      <c r="AA489" s="141"/>
      <c r="AB489" s="71">
        <f t="shared" si="118"/>
        <v>0</v>
      </c>
      <c r="AC489" s="140"/>
      <c r="AD489" s="140"/>
      <c r="AE489" s="110">
        <f t="shared" si="119"/>
        <v>0</v>
      </c>
      <c r="AF489" s="140"/>
      <c r="AG489" s="140"/>
      <c r="AH489" s="71">
        <f t="shared" si="120"/>
        <v>0</v>
      </c>
      <c r="AI489" s="141"/>
      <c r="AJ489" s="142"/>
      <c r="AK489" s="53">
        <f t="shared" si="107"/>
        <v>0</v>
      </c>
      <c r="AL489" s="69"/>
      <c r="AM489" s="114" t="str">
        <f t="shared" si="108"/>
        <v/>
      </c>
      <c r="AN489" s="114" t="str">
        <f t="shared" si="109"/>
        <v/>
      </c>
    </row>
    <row r="490" spans="1:40" s="5" customFormat="1" ht="24.95" customHeight="1" x14ac:dyDescent="0.25">
      <c r="A490" s="10">
        <f t="shared" si="121"/>
        <v>465</v>
      </c>
      <c r="B490" s="115"/>
      <c r="C490" s="115"/>
      <c r="D490" s="99">
        <f t="shared" si="110"/>
        <v>0</v>
      </c>
      <c r="E490" s="115"/>
      <c r="F490" s="115"/>
      <c r="G490" s="105">
        <f t="shared" si="111"/>
        <v>0</v>
      </c>
      <c r="H490" s="115"/>
      <c r="I490" s="115"/>
      <c r="J490" s="99">
        <f t="shared" si="112"/>
        <v>0</v>
      </c>
      <c r="K490" s="115"/>
      <c r="L490" s="115"/>
      <c r="M490" s="71">
        <f t="shared" si="113"/>
        <v>0</v>
      </c>
      <c r="N490" s="140"/>
      <c r="O490" s="140"/>
      <c r="P490" s="71">
        <f t="shared" si="114"/>
        <v>0</v>
      </c>
      <c r="Q490" s="115"/>
      <c r="R490" s="115"/>
      <c r="S490" s="99">
        <f t="shared" si="115"/>
        <v>0</v>
      </c>
      <c r="T490" s="115"/>
      <c r="U490" s="115"/>
      <c r="V490" s="99">
        <f t="shared" si="116"/>
        <v>0</v>
      </c>
      <c r="W490" s="115"/>
      <c r="X490" s="115"/>
      <c r="Y490" s="71">
        <f t="shared" si="117"/>
        <v>0</v>
      </c>
      <c r="Z490" s="141"/>
      <c r="AA490" s="141"/>
      <c r="AB490" s="71">
        <f t="shared" si="118"/>
        <v>0</v>
      </c>
      <c r="AC490" s="140"/>
      <c r="AD490" s="140"/>
      <c r="AE490" s="110">
        <f t="shared" si="119"/>
        <v>0</v>
      </c>
      <c r="AF490" s="140"/>
      <c r="AG490" s="140"/>
      <c r="AH490" s="71">
        <f t="shared" si="120"/>
        <v>0</v>
      </c>
      <c r="AI490" s="141"/>
      <c r="AJ490" s="142"/>
      <c r="AK490" s="53">
        <f t="shared" si="107"/>
        <v>0</v>
      </c>
      <c r="AL490" s="67"/>
      <c r="AM490" s="114" t="str">
        <f t="shared" si="108"/>
        <v/>
      </c>
      <c r="AN490" s="114" t="str">
        <f t="shared" si="109"/>
        <v/>
      </c>
    </row>
    <row r="491" spans="1:40" s="4" customFormat="1" ht="24.95" customHeight="1" x14ac:dyDescent="0.25">
      <c r="A491" s="10">
        <f t="shared" si="121"/>
        <v>466</v>
      </c>
      <c r="B491" s="115"/>
      <c r="C491" s="115"/>
      <c r="D491" s="99">
        <f t="shared" si="110"/>
        <v>0</v>
      </c>
      <c r="E491" s="115"/>
      <c r="F491" s="115"/>
      <c r="G491" s="105">
        <f t="shared" si="111"/>
        <v>0</v>
      </c>
      <c r="H491" s="115"/>
      <c r="I491" s="115"/>
      <c r="J491" s="99">
        <f t="shared" si="112"/>
        <v>0</v>
      </c>
      <c r="K491" s="115"/>
      <c r="L491" s="115"/>
      <c r="M491" s="71">
        <f t="shared" si="113"/>
        <v>0</v>
      </c>
      <c r="N491" s="140"/>
      <c r="O491" s="140"/>
      <c r="P491" s="71">
        <f t="shared" si="114"/>
        <v>0</v>
      </c>
      <c r="Q491" s="115"/>
      <c r="R491" s="115"/>
      <c r="S491" s="99">
        <f t="shared" si="115"/>
        <v>0</v>
      </c>
      <c r="T491" s="115"/>
      <c r="U491" s="115"/>
      <c r="V491" s="99">
        <f t="shared" si="116"/>
        <v>0</v>
      </c>
      <c r="W491" s="115"/>
      <c r="X491" s="115"/>
      <c r="Y491" s="71">
        <f t="shared" si="117"/>
        <v>0</v>
      </c>
      <c r="Z491" s="141"/>
      <c r="AA491" s="141"/>
      <c r="AB491" s="71">
        <f t="shared" si="118"/>
        <v>0</v>
      </c>
      <c r="AC491" s="140"/>
      <c r="AD491" s="140"/>
      <c r="AE491" s="110">
        <f t="shared" si="119"/>
        <v>0</v>
      </c>
      <c r="AF491" s="140"/>
      <c r="AG491" s="140"/>
      <c r="AH491" s="71">
        <f t="shared" si="120"/>
        <v>0</v>
      </c>
      <c r="AI491" s="141"/>
      <c r="AJ491" s="142"/>
      <c r="AK491" s="53">
        <f t="shared" si="107"/>
        <v>0</v>
      </c>
      <c r="AL491" s="68"/>
      <c r="AM491" s="114" t="str">
        <f t="shared" si="108"/>
        <v/>
      </c>
      <c r="AN491" s="114" t="str">
        <f t="shared" si="109"/>
        <v/>
      </c>
    </row>
    <row r="492" spans="1:40" s="2" customFormat="1" ht="24.95" customHeight="1" x14ac:dyDescent="0.2">
      <c r="A492" s="10">
        <f t="shared" si="121"/>
        <v>467</v>
      </c>
      <c r="B492" s="115"/>
      <c r="C492" s="115"/>
      <c r="D492" s="99">
        <f t="shared" si="110"/>
        <v>0</v>
      </c>
      <c r="E492" s="115"/>
      <c r="F492" s="115"/>
      <c r="G492" s="105">
        <f t="shared" si="111"/>
        <v>0</v>
      </c>
      <c r="H492" s="115"/>
      <c r="I492" s="115"/>
      <c r="J492" s="99">
        <f t="shared" si="112"/>
        <v>0</v>
      </c>
      <c r="K492" s="115"/>
      <c r="L492" s="115"/>
      <c r="M492" s="71">
        <f t="shared" si="113"/>
        <v>0</v>
      </c>
      <c r="N492" s="140"/>
      <c r="O492" s="140"/>
      <c r="P492" s="71">
        <f t="shared" si="114"/>
        <v>0</v>
      </c>
      <c r="Q492" s="115"/>
      <c r="R492" s="115"/>
      <c r="S492" s="99">
        <f t="shared" si="115"/>
        <v>0</v>
      </c>
      <c r="T492" s="115"/>
      <c r="U492" s="115"/>
      <c r="V492" s="99">
        <f t="shared" si="116"/>
        <v>0</v>
      </c>
      <c r="W492" s="115"/>
      <c r="X492" s="115"/>
      <c r="Y492" s="71">
        <f t="shared" si="117"/>
        <v>0</v>
      </c>
      <c r="Z492" s="141"/>
      <c r="AA492" s="141"/>
      <c r="AB492" s="71">
        <f t="shared" si="118"/>
        <v>0</v>
      </c>
      <c r="AC492" s="140"/>
      <c r="AD492" s="140"/>
      <c r="AE492" s="110">
        <f t="shared" si="119"/>
        <v>0</v>
      </c>
      <c r="AF492" s="140"/>
      <c r="AG492" s="140"/>
      <c r="AH492" s="71">
        <f t="shared" si="120"/>
        <v>0</v>
      </c>
      <c r="AI492" s="141"/>
      <c r="AJ492" s="142"/>
      <c r="AK492" s="53">
        <f t="shared" si="107"/>
        <v>0</v>
      </c>
      <c r="AL492" s="69"/>
      <c r="AM492" s="114" t="str">
        <f t="shared" si="108"/>
        <v/>
      </c>
      <c r="AN492" s="114" t="str">
        <f t="shared" si="109"/>
        <v/>
      </c>
    </row>
    <row r="493" spans="1:40" s="2" customFormat="1" ht="24.95" customHeight="1" x14ac:dyDescent="0.2">
      <c r="A493" s="10">
        <f t="shared" si="121"/>
        <v>468</v>
      </c>
      <c r="B493" s="115"/>
      <c r="C493" s="115"/>
      <c r="D493" s="99">
        <f t="shared" si="110"/>
        <v>0</v>
      </c>
      <c r="E493" s="115"/>
      <c r="F493" s="115"/>
      <c r="G493" s="105">
        <f t="shared" si="111"/>
        <v>0</v>
      </c>
      <c r="H493" s="115"/>
      <c r="I493" s="115"/>
      <c r="J493" s="99">
        <f t="shared" si="112"/>
        <v>0</v>
      </c>
      <c r="K493" s="115"/>
      <c r="L493" s="115"/>
      <c r="M493" s="71">
        <f t="shared" si="113"/>
        <v>0</v>
      </c>
      <c r="N493" s="140"/>
      <c r="O493" s="140"/>
      <c r="P493" s="71">
        <f t="shared" si="114"/>
        <v>0</v>
      </c>
      <c r="Q493" s="115"/>
      <c r="R493" s="115"/>
      <c r="S493" s="99">
        <f t="shared" si="115"/>
        <v>0</v>
      </c>
      <c r="T493" s="115"/>
      <c r="U493" s="115"/>
      <c r="V493" s="99">
        <f t="shared" si="116"/>
        <v>0</v>
      </c>
      <c r="W493" s="115"/>
      <c r="X493" s="115"/>
      <c r="Y493" s="71">
        <f t="shared" si="117"/>
        <v>0</v>
      </c>
      <c r="Z493" s="141"/>
      <c r="AA493" s="141"/>
      <c r="AB493" s="71">
        <f t="shared" si="118"/>
        <v>0</v>
      </c>
      <c r="AC493" s="140"/>
      <c r="AD493" s="140"/>
      <c r="AE493" s="110">
        <f t="shared" si="119"/>
        <v>0</v>
      </c>
      <c r="AF493" s="140"/>
      <c r="AG493" s="140"/>
      <c r="AH493" s="71">
        <f t="shared" si="120"/>
        <v>0</v>
      </c>
      <c r="AI493" s="141"/>
      <c r="AJ493" s="142"/>
      <c r="AK493" s="53">
        <f t="shared" si="107"/>
        <v>0</v>
      </c>
      <c r="AL493" s="69"/>
      <c r="AM493" s="114" t="str">
        <f t="shared" si="108"/>
        <v/>
      </c>
      <c r="AN493" s="114" t="str">
        <f t="shared" si="109"/>
        <v/>
      </c>
    </row>
    <row r="494" spans="1:40" s="2" customFormat="1" ht="24.95" customHeight="1" x14ac:dyDescent="0.2">
      <c r="A494" s="10">
        <f t="shared" si="121"/>
        <v>469</v>
      </c>
      <c r="B494" s="115"/>
      <c r="C494" s="115"/>
      <c r="D494" s="99">
        <f t="shared" si="110"/>
        <v>0</v>
      </c>
      <c r="E494" s="115"/>
      <c r="F494" s="115"/>
      <c r="G494" s="105">
        <f t="shared" si="111"/>
        <v>0</v>
      </c>
      <c r="H494" s="115"/>
      <c r="I494" s="115"/>
      <c r="J494" s="99">
        <f t="shared" si="112"/>
        <v>0</v>
      </c>
      <c r="K494" s="115"/>
      <c r="L494" s="115"/>
      <c r="M494" s="71">
        <f t="shared" si="113"/>
        <v>0</v>
      </c>
      <c r="N494" s="140"/>
      <c r="O494" s="140"/>
      <c r="P494" s="71">
        <f t="shared" si="114"/>
        <v>0</v>
      </c>
      <c r="Q494" s="115"/>
      <c r="R494" s="115"/>
      <c r="S494" s="99">
        <f t="shared" si="115"/>
        <v>0</v>
      </c>
      <c r="T494" s="115"/>
      <c r="U494" s="115"/>
      <c r="V494" s="99">
        <f t="shared" si="116"/>
        <v>0</v>
      </c>
      <c r="W494" s="115"/>
      <c r="X494" s="115"/>
      <c r="Y494" s="71">
        <f t="shared" si="117"/>
        <v>0</v>
      </c>
      <c r="Z494" s="141"/>
      <c r="AA494" s="141"/>
      <c r="AB494" s="71">
        <f t="shared" si="118"/>
        <v>0</v>
      </c>
      <c r="AC494" s="140"/>
      <c r="AD494" s="140"/>
      <c r="AE494" s="110">
        <f t="shared" si="119"/>
        <v>0</v>
      </c>
      <c r="AF494" s="140"/>
      <c r="AG494" s="140"/>
      <c r="AH494" s="71">
        <f t="shared" si="120"/>
        <v>0</v>
      </c>
      <c r="AI494" s="141"/>
      <c r="AJ494" s="142"/>
      <c r="AK494" s="53">
        <f t="shared" si="107"/>
        <v>0</v>
      </c>
      <c r="AL494" s="69"/>
      <c r="AM494" s="114" t="str">
        <f t="shared" si="108"/>
        <v/>
      </c>
      <c r="AN494" s="114" t="str">
        <f t="shared" si="109"/>
        <v/>
      </c>
    </row>
    <row r="495" spans="1:40" s="2" customFormat="1" ht="24.95" customHeight="1" x14ac:dyDescent="0.2">
      <c r="A495" s="10">
        <f t="shared" si="121"/>
        <v>470</v>
      </c>
      <c r="B495" s="115"/>
      <c r="C495" s="115"/>
      <c r="D495" s="99">
        <f t="shared" si="110"/>
        <v>0</v>
      </c>
      <c r="E495" s="115"/>
      <c r="F495" s="115"/>
      <c r="G495" s="105">
        <f t="shared" si="111"/>
        <v>0</v>
      </c>
      <c r="H495" s="115"/>
      <c r="I495" s="115"/>
      <c r="J495" s="99">
        <f t="shared" si="112"/>
        <v>0</v>
      </c>
      <c r="K495" s="115"/>
      <c r="L495" s="115"/>
      <c r="M495" s="71">
        <f t="shared" si="113"/>
        <v>0</v>
      </c>
      <c r="N495" s="140"/>
      <c r="O495" s="140"/>
      <c r="P495" s="71">
        <f t="shared" si="114"/>
        <v>0</v>
      </c>
      <c r="Q495" s="115"/>
      <c r="R495" s="115"/>
      <c r="S495" s="99">
        <f t="shared" si="115"/>
        <v>0</v>
      </c>
      <c r="T495" s="115"/>
      <c r="U495" s="115"/>
      <c r="V495" s="99">
        <f t="shared" si="116"/>
        <v>0</v>
      </c>
      <c r="W495" s="115"/>
      <c r="X495" s="115"/>
      <c r="Y495" s="71">
        <f t="shared" si="117"/>
        <v>0</v>
      </c>
      <c r="Z495" s="141"/>
      <c r="AA495" s="141"/>
      <c r="AB495" s="71">
        <f t="shared" si="118"/>
        <v>0</v>
      </c>
      <c r="AC495" s="140"/>
      <c r="AD495" s="140"/>
      <c r="AE495" s="110">
        <f t="shared" si="119"/>
        <v>0</v>
      </c>
      <c r="AF495" s="140"/>
      <c r="AG495" s="140"/>
      <c r="AH495" s="71">
        <f t="shared" si="120"/>
        <v>0</v>
      </c>
      <c r="AI495" s="141"/>
      <c r="AJ495" s="142"/>
      <c r="AK495" s="53">
        <f t="shared" si="107"/>
        <v>0</v>
      </c>
      <c r="AL495" s="69"/>
      <c r="AM495" s="114" t="str">
        <f t="shared" si="108"/>
        <v/>
      </c>
      <c r="AN495" s="114" t="str">
        <f t="shared" si="109"/>
        <v/>
      </c>
    </row>
    <row r="496" spans="1:40" s="2" customFormat="1" ht="24.95" customHeight="1" x14ac:dyDescent="0.2">
      <c r="A496" s="10">
        <f t="shared" si="121"/>
        <v>471</v>
      </c>
      <c r="B496" s="115"/>
      <c r="C496" s="115"/>
      <c r="D496" s="99">
        <f t="shared" si="110"/>
        <v>0</v>
      </c>
      <c r="E496" s="115"/>
      <c r="F496" s="115"/>
      <c r="G496" s="105">
        <f t="shared" si="111"/>
        <v>0</v>
      </c>
      <c r="H496" s="115"/>
      <c r="I496" s="115"/>
      <c r="J496" s="99">
        <f t="shared" si="112"/>
        <v>0</v>
      </c>
      <c r="K496" s="115"/>
      <c r="L496" s="115"/>
      <c r="M496" s="71">
        <f t="shared" si="113"/>
        <v>0</v>
      </c>
      <c r="N496" s="140"/>
      <c r="O496" s="140"/>
      <c r="P496" s="71">
        <f t="shared" si="114"/>
        <v>0</v>
      </c>
      <c r="Q496" s="115"/>
      <c r="R496" s="115"/>
      <c r="S496" s="99">
        <f t="shared" si="115"/>
        <v>0</v>
      </c>
      <c r="T496" s="115"/>
      <c r="U496" s="115"/>
      <c r="V496" s="99">
        <f t="shared" si="116"/>
        <v>0</v>
      </c>
      <c r="W496" s="115"/>
      <c r="X496" s="115"/>
      <c r="Y496" s="71">
        <f t="shared" si="117"/>
        <v>0</v>
      </c>
      <c r="Z496" s="141"/>
      <c r="AA496" s="141"/>
      <c r="AB496" s="71">
        <f t="shared" si="118"/>
        <v>0</v>
      </c>
      <c r="AC496" s="140"/>
      <c r="AD496" s="140"/>
      <c r="AE496" s="110">
        <f t="shared" si="119"/>
        <v>0</v>
      </c>
      <c r="AF496" s="140"/>
      <c r="AG496" s="140"/>
      <c r="AH496" s="71">
        <f t="shared" si="120"/>
        <v>0</v>
      </c>
      <c r="AI496" s="141"/>
      <c r="AJ496" s="142"/>
      <c r="AK496" s="53">
        <f t="shared" si="107"/>
        <v>0</v>
      </c>
      <c r="AL496" s="69"/>
      <c r="AM496" s="114" t="str">
        <f t="shared" si="108"/>
        <v/>
      </c>
      <c r="AN496" s="114" t="str">
        <f t="shared" si="109"/>
        <v/>
      </c>
    </row>
    <row r="497" spans="1:40" s="2" customFormat="1" ht="24.95" customHeight="1" x14ac:dyDescent="0.2">
      <c r="A497" s="10">
        <f t="shared" si="121"/>
        <v>472</v>
      </c>
      <c r="B497" s="115"/>
      <c r="C497" s="115"/>
      <c r="D497" s="99">
        <f t="shared" si="110"/>
        <v>0</v>
      </c>
      <c r="E497" s="115"/>
      <c r="F497" s="115"/>
      <c r="G497" s="105">
        <f t="shared" si="111"/>
        <v>0</v>
      </c>
      <c r="H497" s="115"/>
      <c r="I497" s="115"/>
      <c r="J497" s="99">
        <f t="shared" si="112"/>
        <v>0</v>
      </c>
      <c r="K497" s="115"/>
      <c r="L497" s="115"/>
      <c r="M497" s="71">
        <f t="shared" si="113"/>
        <v>0</v>
      </c>
      <c r="N497" s="140"/>
      <c r="O497" s="140"/>
      <c r="P497" s="71">
        <f t="shared" si="114"/>
        <v>0</v>
      </c>
      <c r="Q497" s="115"/>
      <c r="R497" s="115"/>
      <c r="S497" s="99">
        <f t="shared" si="115"/>
        <v>0</v>
      </c>
      <c r="T497" s="115"/>
      <c r="U497" s="115"/>
      <c r="V497" s="99">
        <f t="shared" si="116"/>
        <v>0</v>
      </c>
      <c r="W497" s="115"/>
      <c r="X497" s="115"/>
      <c r="Y497" s="71">
        <f t="shared" si="117"/>
        <v>0</v>
      </c>
      <c r="Z497" s="141"/>
      <c r="AA497" s="141"/>
      <c r="AB497" s="71">
        <f t="shared" si="118"/>
        <v>0</v>
      </c>
      <c r="AC497" s="140"/>
      <c r="AD497" s="140"/>
      <c r="AE497" s="110">
        <f t="shared" si="119"/>
        <v>0</v>
      </c>
      <c r="AF497" s="140"/>
      <c r="AG497" s="140"/>
      <c r="AH497" s="71">
        <f t="shared" si="120"/>
        <v>0</v>
      </c>
      <c r="AI497" s="141"/>
      <c r="AJ497" s="142"/>
      <c r="AK497" s="53">
        <f t="shared" si="107"/>
        <v>0</v>
      </c>
      <c r="AL497" s="69"/>
      <c r="AM497" s="114" t="str">
        <f t="shared" si="108"/>
        <v/>
      </c>
      <c r="AN497" s="114" t="str">
        <f t="shared" si="109"/>
        <v/>
      </c>
    </row>
    <row r="498" spans="1:40" s="5" customFormat="1" ht="24.95" customHeight="1" x14ac:dyDescent="0.25">
      <c r="A498" s="10">
        <f t="shared" si="121"/>
        <v>473</v>
      </c>
      <c r="B498" s="115"/>
      <c r="C498" s="115"/>
      <c r="D498" s="99">
        <f t="shared" si="110"/>
        <v>0</v>
      </c>
      <c r="E498" s="115"/>
      <c r="F498" s="115"/>
      <c r="G498" s="105">
        <f t="shared" si="111"/>
        <v>0</v>
      </c>
      <c r="H498" s="115"/>
      <c r="I498" s="115"/>
      <c r="J498" s="99">
        <f t="shared" si="112"/>
        <v>0</v>
      </c>
      <c r="K498" s="115"/>
      <c r="L498" s="115"/>
      <c r="M498" s="71">
        <f t="shared" si="113"/>
        <v>0</v>
      </c>
      <c r="N498" s="140"/>
      <c r="O498" s="140"/>
      <c r="P498" s="71">
        <f t="shared" si="114"/>
        <v>0</v>
      </c>
      <c r="Q498" s="115"/>
      <c r="R498" s="115"/>
      <c r="S498" s="99">
        <f t="shared" si="115"/>
        <v>0</v>
      </c>
      <c r="T498" s="115"/>
      <c r="U498" s="115"/>
      <c r="V498" s="99">
        <f t="shared" si="116"/>
        <v>0</v>
      </c>
      <c r="W498" s="115"/>
      <c r="X498" s="115"/>
      <c r="Y498" s="71">
        <f t="shared" si="117"/>
        <v>0</v>
      </c>
      <c r="Z498" s="141"/>
      <c r="AA498" s="141"/>
      <c r="AB498" s="71">
        <f t="shared" si="118"/>
        <v>0</v>
      </c>
      <c r="AC498" s="140"/>
      <c r="AD498" s="140"/>
      <c r="AE498" s="110">
        <f t="shared" si="119"/>
        <v>0</v>
      </c>
      <c r="AF498" s="140"/>
      <c r="AG498" s="140"/>
      <c r="AH498" s="71">
        <f t="shared" si="120"/>
        <v>0</v>
      </c>
      <c r="AI498" s="141"/>
      <c r="AJ498" s="142"/>
      <c r="AK498" s="53">
        <f t="shared" si="107"/>
        <v>0</v>
      </c>
      <c r="AL498" s="67"/>
      <c r="AM498" s="114" t="str">
        <f t="shared" si="108"/>
        <v/>
      </c>
      <c r="AN498" s="114" t="str">
        <f t="shared" si="109"/>
        <v/>
      </c>
    </row>
    <row r="499" spans="1:40" s="4" customFormat="1" ht="24.95" customHeight="1" x14ac:dyDescent="0.25">
      <c r="A499" s="10">
        <f t="shared" si="121"/>
        <v>474</v>
      </c>
      <c r="B499" s="115"/>
      <c r="C499" s="115"/>
      <c r="D499" s="99">
        <f t="shared" si="110"/>
        <v>0</v>
      </c>
      <c r="E499" s="115"/>
      <c r="F499" s="115"/>
      <c r="G499" s="105">
        <f t="shared" si="111"/>
        <v>0</v>
      </c>
      <c r="H499" s="115"/>
      <c r="I499" s="115"/>
      <c r="J499" s="99">
        <f t="shared" si="112"/>
        <v>0</v>
      </c>
      <c r="K499" s="115"/>
      <c r="L499" s="115"/>
      <c r="M499" s="71">
        <f t="shared" si="113"/>
        <v>0</v>
      </c>
      <c r="N499" s="140"/>
      <c r="O499" s="140"/>
      <c r="P499" s="71">
        <f t="shared" si="114"/>
        <v>0</v>
      </c>
      <c r="Q499" s="115"/>
      <c r="R499" s="115"/>
      <c r="S499" s="99">
        <f t="shared" si="115"/>
        <v>0</v>
      </c>
      <c r="T499" s="115"/>
      <c r="U499" s="115"/>
      <c r="V499" s="99">
        <f t="shared" si="116"/>
        <v>0</v>
      </c>
      <c r="W499" s="115"/>
      <c r="X499" s="115"/>
      <c r="Y499" s="71">
        <f t="shared" si="117"/>
        <v>0</v>
      </c>
      <c r="Z499" s="141"/>
      <c r="AA499" s="141"/>
      <c r="AB499" s="71">
        <f t="shared" si="118"/>
        <v>0</v>
      </c>
      <c r="AC499" s="140"/>
      <c r="AD499" s="140"/>
      <c r="AE499" s="110">
        <f t="shared" si="119"/>
        <v>0</v>
      </c>
      <c r="AF499" s="140"/>
      <c r="AG499" s="140"/>
      <c r="AH499" s="71">
        <f t="shared" si="120"/>
        <v>0</v>
      </c>
      <c r="AI499" s="141"/>
      <c r="AJ499" s="142"/>
      <c r="AK499" s="53">
        <f t="shared" si="107"/>
        <v>0</v>
      </c>
      <c r="AL499" s="68"/>
      <c r="AM499" s="114" t="str">
        <f t="shared" si="108"/>
        <v/>
      </c>
      <c r="AN499" s="114" t="str">
        <f t="shared" si="109"/>
        <v/>
      </c>
    </row>
    <row r="500" spans="1:40" s="2" customFormat="1" ht="24.95" customHeight="1" x14ac:dyDescent="0.2">
      <c r="A500" s="10">
        <f t="shared" si="121"/>
        <v>475</v>
      </c>
      <c r="B500" s="115"/>
      <c r="C500" s="115"/>
      <c r="D500" s="99">
        <f t="shared" si="110"/>
        <v>0</v>
      </c>
      <c r="E500" s="115"/>
      <c r="F500" s="115"/>
      <c r="G500" s="105">
        <f t="shared" si="111"/>
        <v>0</v>
      </c>
      <c r="H500" s="115"/>
      <c r="I500" s="115"/>
      <c r="J500" s="99">
        <f t="shared" si="112"/>
        <v>0</v>
      </c>
      <c r="K500" s="115"/>
      <c r="L500" s="115"/>
      <c r="M500" s="71">
        <f t="shared" si="113"/>
        <v>0</v>
      </c>
      <c r="N500" s="140"/>
      <c r="O500" s="140"/>
      <c r="P500" s="71">
        <f t="shared" si="114"/>
        <v>0</v>
      </c>
      <c r="Q500" s="115"/>
      <c r="R500" s="115"/>
      <c r="S500" s="99">
        <f t="shared" si="115"/>
        <v>0</v>
      </c>
      <c r="T500" s="115"/>
      <c r="U500" s="115"/>
      <c r="V500" s="99">
        <f t="shared" si="116"/>
        <v>0</v>
      </c>
      <c r="W500" s="115"/>
      <c r="X500" s="115"/>
      <c r="Y500" s="71">
        <f t="shared" si="117"/>
        <v>0</v>
      </c>
      <c r="Z500" s="141"/>
      <c r="AA500" s="141"/>
      <c r="AB500" s="71">
        <f t="shared" si="118"/>
        <v>0</v>
      </c>
      <c r="AC500" s="140"/>
      <c r="AD500" s="140"/>
      <c r="AE500" s="110">
        <f t="shared" si="119"/>
        <v>0</v>
      </c>
      <c r="AF500" s="140"/>
      <c r="AG500" s="140"/>
      <c r="AH500" s="71">
        <f t="shared" si="120"/>
        <v>0</v>
      </c>
      <c r="AI500" s="141"/>
      <c r="AJ500" s="142"/>
      <c r="AK500" s="53">
        <f t="shared" si="107"/>
        <v>0</v>
      </c>
      <c r="AL500" s="69"/>
      <c r="AM500" s="114" t="str">
        <f t="shared" si="108"/>
        <v/>
      </c>
      <c r="AN500" s="114" t="str">
        <f t="shared" si="109"/>
        <v/>
      </c>
    </row>
    <row r="501" spans="1:40" s="2" customFormat="1" ht="24.95" customHeight="1" x14ac:dyDescent="0.2">
      <c r="A501" s="10">
        <f t="shared" si="121"/>
        <v>476</v>
      </c>
      <c r="B501" s="115"/>
      <c r="C501" s="115"/>
      <c r="D501" s="99">
        <f t="shared" si="110"/>
        <v>0</v>
      </c>
      <c r="E501" s="115"/>
      <c r="F501" s="115"/>
      <c r="G501" s="105">
        <f t="shared" si="111"/>
        <v>0</v>
      </c>
      <c r="H501" s="115"/>
      <c r="I501" s="115"/>
      <c r="J501" s="99">
        <f t="shared" si="112"/>
        <v>0</v>
      </c>
      <c r="K501" s="115"/>
      <c r="L501" s="115"/>
      <c r="M501" s="71">
        <f t="shared" si="113"/>
        <v>0</v>
      </c>
      <c r="N501" s="140"/>
      <c r="O501" s="140"/>
      <c r="P501" s="71">
        <f t="shared" si="114"/>
        <v>0</v>
      </c>
      <c r="Q501" s="115"/>
      <c r="R501" s="115"/>
      <c r="S501" s="99">
        <f t="shared" si="115"/>
        <v>0</v>
      </c>
      <c r="T501" s="115"/>
      <c r="U501" s="115"/>
      <c r="V501" s="99">
        <f t="shared" si="116"/>
        <v>0</v>
      </c>
      <c r="W501" s="115"/>
      <c r="X501" s="115"/>
      <c r="Y501" s="71">
        <f t="shared" si="117"/>
        <v>0</v>
      </c>
      <c r="Z501" s="141"/>
      <c r="AA501" s="141"/>
      <c r="AB501" s="71">
        <f t="shared" si="118"/>
        <v>0</v>
      </c>
      <c r="AC501" s="140"/>
      <c r="AD501" s="140"/>
      <c r="AE501" s="110">
        <f t="shared" si="119"/>
        <v>0</v>
      </c>
      <c r="AF501" s="140"/>
      <c r="AG501" s="140"/>
      <c r="AH501" s="71">
        <f t="shared" si="120"/>
        <v>0</v>
      </c>
      <c r="AI501" s="141"/>
      <c r="AJ501" s="142"/>
      <c r="AK501" s="53">
        <f t="shared" si="107"/>
        <v>0</v>
      </c>
      <c r="AL501" s="69"/>
      <c r="AM501" s="114" t="str">
        <f t="shared" si="108"/>
        <v/>
      </c>
      <c r="AN501" s="114" t="str">
        <f t="shared" si="109"/>
        <v/>
      </c>
    </row>
    <row r="502" spans="1:40" s="2" customFormat="1" ht="24.95" customHeight="1" x14ac:dyDescent="0.2">
      <c r="A502" s="10">
        <f t="shared" si="121"/>
        <v>477</v>
      </c>
      <c r="B502" s="115"/>
      <c r="C502" s="115"/>
      <c r="D502" s="99">
        <f t="shared" si="110"/>
        <v>0</v>
      </c>
      <c r="E502" s="115"/>
      <c r="F502" s="115"/>
      <c r="G502" s="105">
        <f t="shared" si="111"/>
        <v>0</v>
      </c>
      <c r="H502" s="115"/>
      <c r="I502" s="115"/>
      <c r="J502" s="99">
        <f t="shared" si="112"/>
        <v>0</v>
      </c>
      <c r="K502" s="115"/>
      <c r="L502" s="115"/>
      <c r="M502" s="71">
        <f t="shared" si="113"/>
        <v>0</v>
      </c>
      <c r="N502" s="140"/>
      <c r="O502" s="140"/>
      <c r="P502" s="71">
        <f t="shared" si="114"/>
        <v>0</v>
      </c>
      <c r="Q502" s="115"/>
      <c r="R502" s="115"/>
      <c r="S502" s="99">
        <f t="shared" si="115"/>
        <v>0</v>
      </c>
      <c r="T502" s="115"/>
      <c r="U502" s="115"/>
      <c r="V502" s="99">
        <f t="shared" si="116"/>
        <v>0</v>
      </c>
      <c r="W502" s="115"/>
      <c r="X502" s="115"/>
      <c r="Y502" s="71">
        <f t="shared" si="117"/>
        <v>0</v>
      </c>
      <c r="Z502" s="141"/>
      <c r="AA502" s="141"/>
      <c r="AB502" s="71">
        <f t="shared" si="118"/>
        <v>0</v>
      </c>
      <c r="AC502" s="140"/>
      <c r="AD502" s="140"/>
      <c r="AE502" s="110">
        <f t="shared" si="119"/>
        <v>0</v>
      </c>
      <c r="AF502" s="140"/>
      <c r="AG502" s="140"/>
      <c r="AH502" s="71">
        <f t="shared" si="120"/>
        <v>0</v>
      </c>
      <c r="AI502" s="141"/>
      <c r="AJ502" s="142"/>
      <c r="AK502" s="53">
        <f t="shared" si="107"/>
        <v>0</v>
      </c>
      <c r="AL502" s="69"/>
      <c r="AM502" s="114" t="str">
        <f t="shared" si="108"/>
        <v/>
      </c>
      <c r="AN502" s="114" t="str">
        <f t="shared" si="109"/>
        <v/>
      </c>
    </row>
    <row r="503" spans="1:40" s="2" customFormat="1" ht="24.95" customHeight="1" x14ac:dyDescent="0.2">
      <c r="A503" s="10">
        <f t="shared" si="121"/>
        <v>478</v>
      </c>
      <c r="B503" s="115"/>
      <c r="C503" s="115"/>
      <c r="D503" s="99">
        <f t="shared" si="110"/>
        <v>0</v>
      </c>
      <c r="E503" s="115"/>
      <c r="F503" s="115"/>
      <c r="G503" s="105">
        <f t="shared" si="111"/>
        <v>0</v>
      </c>
      <c r="H503" s="115"/>
      <c r="I503" s="115"/>
      <c r="J503" s="99">
        <f t="shared" si="112"/>
        <v>0</v>
      </c>
      <c r="K503" s="115"/>
      <c r="L503" s="115"/>
      <c r="M503" s="71">
        <f t="shared" si="113"/>
        <v>0</v>
      </c>
      <c r="N503" s="140"/>
      <c r="O503" s="140"/>
      <c r="P503" s="71">
        <f t="shared" si="114"/>
        <v>0</v>
      </c>
      <c r="Q503" s="115"/>
      <c r="R503" s="115"/>
      <c r="S503" s="99">
        <f t="shared" si="115"/>
        <v>0</v>
      </c>
      <c r="T503" s="115"/>
      <c r="U503" s="115"/>
      <c r="V503" s="99">
        <f t="shared" si="116"/>
        <v>0</v>
      </c>
      <c r="W503" s="115"/>
      <c r="X503" s="115"/>
      <c r="Y503" s="71">
        <f t="shared" si="117"/>
        <v>0</v>
      </c>
      <c r="Z503" s="141"/>
      <c r="AA503" s="141"/>
      <c r="AB503" s="71">
        <f t="shared" si="118"/>
        <v>0</v>
      </c>
      <c r="AC503" s="140"/>
      <c r="AD503" s="140"/>
      <c r="AE503" s="110">
        <f t="shared" si="119"/>
        <v>0</v>
      </c>
      <c r="AF503" s="140"/>
      <c r="AG503" s="140"/>
      <c r="AH503" s="71">
        <f t="shared" si="120"/>
        <v>0</v>
      </c>
      <c r="AI503" s="141"/>
      <c r="AJ503" s="142"/>
      <c r="AK503" s="53">
        <f t="shared" si="107"/>
        <v>0</v>
      </c>
      <c r="AL503" s="69"/>
      <c r="AM503" s="114" t="str">
        <f t="shared" si="108"/>
        <v/>
      </c>
      <c r="AN503" s="114" t="str">
        <f t="shared" si="109"/>
        <v/>
      </c>
    </row>
    <row r="504" spans="1:40" s="2" customFormat="1" ht="24.95" customHeight="1" x14ac:dyDescent="0.2">
      <c r="A504" s="10">
        <f t="shared" si="121"/>
        <v>479</v>
      </c>
      <c r="B504" s="115"/>
      <c r="C504" s="115"/>
      <c r="D504" s="99">
        <f t="shared" si="110"/>
        <v>0</v>
      </c>
      <c r="E504" s="115"/>
      <c r="F504" s="115"/>
      <c r="G504" s="105">
        <f t="shared" si="111"/>
        <v>0</v>
      </c>
      <c r="H504" s="115"/>
      <c r="I504" s="115"/>
      <c r="J504" s="99">
        <f t="shared" si="112"/>
        <v>0</v>
      </c>
      <c r="K504" s="115"/>
      <c r="L504" s="115"/>
      <c r="M504" s="71">
        <f t="shared" si="113"/>
        <v>0</v>
      </c>
      <c r="N504" s="140"/>
      <c r="O504" s="140"/>
      <c r="P504" s="71">
        <f t="shared" si="114"/>
        <v>0</v>
      </c>
      <c r="Q504" s="115"/>
      <c r="R504" s="115"/>
      <c r="S504" s="99">
        <f t="shared" si="115"/>
        <v>0</v>
      </c>
      <c r="T504" s="115"/>
      <c r="U504" s="115"/>
      <c r="V504" s="99">
        <f t="shared" si="116"/>
        <v>0</v>
      </c>
      <c r="W504" s="115"/>
      <c r="X504" s="115"/>
      <c r="Y504" s="71">
        <f t="shared" si="117"/>
        <v>0</v>
      </c>
      <c r="Z504" s="141"/>
      <c r="AA504" s="141"/>
      <c r="AB504" s="71">
        <f t="shared" si="118"/>
        <v>0</v>
      </c>
      <c r="AC504" s="140"/>
      <c r="AD504" s="140"/>
      <c r="AE504" s="110">
        <f t="shared" si="119"/>
        <v>0</v>
      </c>
      <c r="AF504" s="140"/>
      <c r="AG504" s="140"/>
      <c r="AH504" s="71">
        <f t="shared" si="120"/>
        <v>0</v>
      </c>
      <c r="AI504" s="141"/>
      <c r="AJ504" s="142"/>
      <c r="AK504" s="53">
        <f t="shared" si="107"/>
        <v>0</v>
      </c>
      <c r="AL504" s="69"/>
      <c r="AM504" s="114" t="str">
        <f t="shared" si="108"/>
        <v/>
      </c>
      <c r="AN504" s="114" t="str">
        <f t="shared" si="109"/>
        <v/>
      </c>
    </row>
    <row r="505" spans="1:40" s="2" customFormat="1" ht="24.95" customHeight="1" x14ac:dyDescent="0.2">
      <c r="A505" s="10">
        <f t="shared" si="121"/>
        <v>480</v>
      </c>
      <c r="B505" s="115"/>
      <c r="C505" s="115"/>
      <c r="D505" s="99">
        <f t="shared" si="110"/>
        <v>0</v>
      </c>
      <c r="E505" s="115"/>
      <c r="F505" s="115"/>
      <c r="G505" s="105">
        <f t="shared" si="111"/>
        <v>0</v>
      </c>
      <c r="H505" s="115"/>
      <c r="I505" s="115"/>
      <c r="J505" s="99">
        <f t="shared" si="112"/>
        <v>0</v>
      </c>
      <c r="K505" s="115"/>
      <c r="L505" s="115"/>
      <c r="M505" s="71">
        <f t="shared" si="113"/>
        <v>0</v>
      </c>
      <c r="N505" s="140"/>
      <c r="O505" s="140"/>
      <c r="P505" s="71">
        <f t="shared" si="114"/>
        <v>0</v>
      </c>
      <c r="Q505" s="115"/>
      <c r="R505" s="115"/>
      <c r="S505" s="99">
        <f t="shared" si="115"/>
        <v>0</v>
      </c>
      <c r="T505" s="115"/>
      <c r="U505" s="115"/>
      <c r="V505" s="99">
        <f t="shared" si="116"/>
        <v>0</v>
      </c>
      <c r="W505" s="115"/>
      <c r="X505" s="115"/>
      <c r="Y505" s="71">
        <f t="shared" si="117"/>
        <v>0</v>
      </c>
      <c r="Z505" s="141"/>
      <c r="AA505" s="141"/>
      <c r="AB505" s="71">
        <f t="shared" si="118"/>
        <v>0</v>
      </c>
      <c r="AC505" s="140"/>
      <c r="AD505" s="140"/>
      <c r="AE505" s="110">
        <f t="shared" si="119"/>
        <v>0</v>
      </c>
      <c r="AF505" s="140"/>
      <c r="AG505" s="140"/>
      <c r="AH505" s="71">
        <f t="shared" si="120"/>
        <v>0</v>
      </c>
      <c r="AI505" s="141"/>
      <c r="AJ505" s="142"/>
      <c r="AK505" s="53">
        <f t="shared" si="107"/>
        <v>0</v>
      </c>
      <c r="AL505" s="69"/>
      <c r="AM505" s="114" t="str">
        <f t="shared" si="108"/>
        <v/>
      </c>
      <c r="AN505" s="114" t="str">
        <f t="shared" si="109"/>
        <v/>
      </c>
    </row>
    <row r="506" spans="1:40" s="5" customFormat="1" ht="24.95" customHeight="1" x14ac:dyDescent="0.25">
      <c r="A506" s="10">
        <f t="shared" si="121"/>
        <v>481</v>
      </c>
      <c r="B506" s="115"/>
      <c r="C506" s="115"/>
      <c r="D506" s="99">
        <f t="shared" si="110"/>
        <v>0</v>
      </c>
      <c r="E506" s="115"/>
      <c r="F506" s="115"/>
      <c r="G506" s="105">
        <f t="shared" si="111"/>
        <v>0</v>
      </c>
      <c r="H506" s="115"/>
      <c r="I506" s="115"/>
      <c r="J506" s="99">
        <f t="shared" si="112"/>
        <v>0</v>
      </c>
      <c r="K506" s="115"/>
      <c r="L506" s="115"/>
      <c r="M506" s="71">
        <f t="shared" si="113"/>
        <v>0</v>
      </c>
      <c r="N506" s="140"/>
      <c r="O506" s="140"/>
      <c r="P506" s="71">
        <f t="shared" si="114"/>
        <v>0</v>
      </c>
      <c r="Q506" s="115"/>
      <c r="R506" s="115"/>
      <c r="S506" s="99">
        <f t="shared" si="115"/>
        <v>0</v>
      </c>
      <c r="T506" s="115"/>
      <c r="U506" s="115"/>
      <c r="V506" s="99">
        <f t="shared" si="116"/>
        <v>0</v>
      </c>
      <c r="W506" s="115"/>
      <c r="X506" s="115"/>
      <c r="Y506" s="71">
        <f t="shared" si="117"/>
        <v>0</v>
      </c>
      <c r="Z506" s="141"/>
      <c r="AA506" s="141"/>
      <c r="AB506" s="71">
        <f t="shared" si="118"/>
        <v>0</v>
      </c>
      <c r="AC506" s="140"/>
      <c r="AD506" s="140"/>
      <c r="AE506" s="110">
        <f t="shared" si="119"/>
        <v>0</v>
      </c>
      <c r="AF506" s="140"/>
      <c r="AG506" s="140"/>
      <c r="AH506" s="71">
        <f t="shared" si="120"/>
        <v>0</v>
      </c>
      <c r="AI506" s="141"/>
      <c r="AJ506" s="142"/>
      <c r="AK506" s="53">
        <f t="shared" si="107"/>
        <v>0</v>
      </c>
      <c r="AL506" s="67"/>
      <c r="AM506" s="114" t="str">
        <f t="shared" si="108"/>
        <v/>
      </c>
      <c r="AN506" s="114" t="str">
        <f t="shared" si="109"/>
        <v/>
      </c>
    </row>
    <row r="507" spans="1:40" s="4" customFormat="1" ht="24.95" customHeight="1" x14ac:dyDescent="0.25">
      <c r="A507" s="10">
        <f t="shared" si="121"/>
        <v>482</v>
      </c>
      <c r="B507" s="115"/>
      <c r="C507" s="115"/>
      <c r="D507" s="99">
        <f t="shared" si="110"/>
        <v>0</v>
      </c>
      <c r="E507" s="115"/>
      <c r="F507" s="115"/>
      <c r="G507" s="105">
        <f t="shared" si="111"/>
        <v>0</v>
      </c>
      <c r="H507" s="115"/>
      <c r="I507" s="115"/>
      <c r="J507" s="99">
        <f t="shared" si="112"/>
        <v>0</v>
      </c>
      <c r="K507" s="115"/>
      <c r="L507" s="115"/>
      <c r="M507" s="71">
        <f t="shared" si="113"/>
        <v>0</v>
      </c>
      <c r="N507" s="140"/>
      <c r="O507" s="140"/>
      <c r="P507" s="71">
        <f t="shared" si="114"/>
        <v>0</v>
      </c>
      <c r="Q507" s="115"/>
      <c r="R507" s="115"/>
      <c r="S507" s="99">
        <f t="shared" si="115"/>
        <v>0</v>
      </c>
      <c r="T507" s="115"/>
      <c r="U507" s="115"/>
      <c r="V507" s="99">
        <f t="shared" si="116"/>
        <v>0</v>
      </c>
      <c r="W507" s="115"/>
      <c r="X507" s="115"/>
      <c r="Y507" s="71">
        <f t="shared" si="117"/>
        <v>0</v>
      </c>
      <c r="Z507" s="141"/>
      <c r="AA507" s="141"/>
      <c r="AB507" s="71">
        <f t="shared" si="118"/>
        <v>0</v>
      </c>
      <c r="AC507" s="140"/>
      <c r="AD507" s="140"/>
      <c r="AE507" s="110">
        <f t="shared" si="119"/>
        <v>0</v>
      </c>
      <c r="AF507" s="140"/>
      <c r="AG507" s="140"/>
      <c r="AH507" s="71">
        <f t="shared" si="120"/>
        <v>0</v>
      </c>
      <c r="AI507" s="141"/>
      <c r="AJ507" s="142"/>
      <c r="AK507" s="53">
        <f t="shared" si="107"/>
        <v>0</v>
      </c>
      <c r="AL507" s="68"/>
      <c r="AM507" s="114" t="str">
        <f t="shared" si="108"/>
        <v/>
      </c>
      <c r="AN507" s="114" t="str">
        <f t="shared" si="109"/>
        <v/>
      </c>
    </row>
    <row r="508" spans="1:40" s="2" customFormat="1" ht="24.95" customHeight="1" x14ac:dyDescent="0.2">
      <c r="A508" s="10">
        <f t="shared" si="121"/>
        <v>483</v>
      </c>
      <c r="B508" s="115"/>
      <c r="C508" s="115"/>
      <c r="D508" s="99">
        <f t="shared" si="110"/>
        <v>0</v>
      </c>
      <c r="E508" s="115"/>
      <c r="F508" s="115"/>
      <c r="G508" s="105">
        <f t="shared" si="111"/>
        <v>0</v>
      </c>
      <c r="H508" s="115"/>
      <c r="I508" s="115"/>
      <c r="J508" s="99">
        <f t="shared" si="112"/>
        <v>0</v>
      </c>
      <c r="K508" s="115"/>
      <c r="L508" s="115"/>
      <c r="M508" s="71">
        <f t="shared" si="113"/>
        <v>0</v>
      </c>
      <c r="N508" s="140"/>
      <c r="O508" s="140"/>
      <c r="P508" s="71">
        <f t="shared" si="114"/>
        <v>0</v>
      </c>
      <c r="Q508" s="115"/>
      <c r="R508" s="115"/>
      <c r="S508" s="99">
        <f t="shared" si="115"/>
        <v>0</v>
      </c>
      <c r="T508" s="115"/>
      <c r="U508" s="115"/>
      <c r="V508" s="99">
        <f t="shared" si="116"/>
        <v>0</v>
      </c>
      <c r="W508" s="115"/>
      <c r="X508" s="115"/>
      <c r="Y508" s="71">
        <f t="shared" si="117"/>
        <v>0</v>
      </c>
      <c r="Z508" s="141"/>
      <c r="AA508" s="141"/>
      <c r="AB508" s="71">
        <f t="shared" si="118"/>
        <v>0</v>
      </c>
      <c r="AC508" s="140"/>
      <c r="AD508" s="140"/>
      <c r="AE508" s="110">
        <f t="shared" si="119"/>
        <v>0</v>
      </c>
      <c r="AF508" s="140"/>
      <c r="AG508" s="140"/>
      <c r="AH508" s="71">
        <f t="shared" si="120"/>
        <v>0</v>
      </c>
      <c r="AI508" s="141"/>
      <c r="AJ508" s="142"/>
      <c r="AK508" s="53">
        <f t="shared" si="107"/>
        <v>0</v>
      </c>
      <c r="AL508" s="69"/>
      <c r="AM508" s="114" t="str">
        <f t="shared" si="108"/>
        <v/>
      </c>
      <c r="AN508" s="114" t="str">
        <f t="shared" si="109"/>
        <v/>
      </c>
    </row>
    <row r="509" spans="1:40" s="2" customFormat="1" ht="24.95" customHeight="1" x14ac:dyDescent="0.2">
      <c r="A509" s="10">
        <f t="shared" si="121"/>
        <v>484</v>
      </c>
      <c r="B509" s="115"/>
      <c r="C509" s="115"/>
      <c r="D509" s="99">
        <f t="shared" si="110"/>
        <v>0</v>
      </c>
      <c r="E509" s="115"/>
      <c r="F509" s="115"/>
      <c r="G509" s="105">
        <f t="shared" si="111"/>
        <v>0</v>
      </c>
      <c r="H509" s="115"/>
      <c r="I509" s="115"/>
      <c r="J509" s="99">
        <f t="shared" si="112"/>
        <v>0</v>
      </c>
      <c r="K509" s="115"/>
      <c r="L509" s="115"/>
      <c r="M509" s="71">
        <f t="shared" si="113"/>
        <v>0</v>
      </c>
      <c r="N509" s="140"/>
      <c r="O509" s="140"/>
      <c r="P509" s="71">
        <f t="shared" si="114"/>
        <v>0</v>
      </c>
      <c r="Q509" s="115"/>
      <c r="R509" s="115"/>
      <c r="S509" s="99">
        <f t="shared" si="115"/>
        <v>0</v>
      </c>
      <c r="T509" s="115"/>
      <c r="U509" s="115"/>
      <c r="V509" s="99">
        <f t="shared" si="116"/>
        <v>0</v>
      </c>
      <c r="W509" s="115"/>
      <c r="X509" s="115"/>
      <c r="Y509" s="71">
        <f t="shared" si="117"/>
        <v>0</v>
      </c>
      <c r="Z509" s="141"/>
      <c r="AA509" s="141"/>
      <c r="AB509" s="71">
        <f t="shared" si="118"/>
        <v>0</v>
      </c>
      <c r="AC509" s="140"/>
      <c r="AD509" s="140"/>
      <c r="AE509" s="110">
        <f t="shared" si="119"/>
        <v>0</v>
      </c>
      <c r="AF509" s="140"/>
      <c r="AG509" s="140"/>
      <c r="AH509" s="71">
        <f t="shared" si="120"/>
        <v>0</v>
      </c>
      <c r="AI509" s="141"/>
      <c r="AJ509" s="142"/>
      <c r="AK509" s="53">
        <f t="shared" si="107"/>
        <v>0</v>
      </c>
      <c r="AL509" s="69"/>
      <c r="AM509" s="114" t="str">
        <f t="shared" si="108"/>
        <v/>
      </c>
      <c r="AN509" s="114" t="str">
        <f t="shared" si="109"/>
        <v/>
      </c>
    </row>
    <row r="510" spans="1:40" s="2" customFormat="1" ht="24.95" customHeight="1" x14ac:dyDescent="0.2">
      <c r="A510" s="10">
        <f t="shared" si="121"/>
        <v>485</v>
      </c>
      <c r="B510" s="115"/>
      <c r="C510" s="115"/>
      <c r="D510" s="99">
        <f t="shared" si="110"/>
        <v>0</v>
      </c>
      <c r="E510" s="115"/>
      <c r="F510" s="115"/>
      <c r="G510" s="105">
        <f t="shared" si="111"/>
        <v>0</v>
      </c>
      <c r="H510" s="115"/>
      <c r="I510" s="115"/>
      <c r="J510" s="99">
        <f t="shared" si="112"/>
        <v>0</v>
      </c>
      <c r="K510" s="115"/>
      <c r="L510" s="115"/>
      <c r="M510" s="71">
        <f t="shared" si="113"/>
        <v>0</v>
      </c>
      <c r="N510" s="140"/>
      <c r="O510" s="140"/>
      <c r="P510" s="71">
        <f t="shared" si="114"/>
        <v>0</v>
      </c>
      <c r="Q510" s="115"/>
      <c r="R510" s="115"/>
      <c r="S510" s="99">
        <f t="shared" si="115"/>
        <v>0</v>
      </c>
      <c r="T510" s="115"/>
      <c r="U510" s="115"/>
      <c r="V510" s="99">
        <f t="shared" si="116"/>
        <v>0</v>
      </c>
      <c r="W510" s="115"/>
      <c r="X510" s="115"/>
      <c r="Y510" s="71">
        <f t="shared" si="117"/>
        <v>0</v>
      </c>
      <c r="Z510" s="141"/>
      <c r="AA510" s="141"/>
      <c r="AB510" s="71">
        <f t="shared" si="118"/>
        <v>0</v>
      </c>
      <c r="AC510" s="140"/>
      <c r="AD510" s="140"/>
      <c r="AE510" s="110">
        <f t="shared" si="119"/>
        <v>0</v>
      </c>
      <c r="AF510" s="140"/>
      <c r="AG510" s="140"/>
      <c r="AH510" s="71">
        <f t="shared" si="120"/>
        <v>0</v>
      </c>
      <c r="AI510" s="141"/>
      <c r="AJ510" s="142"/>
      <c r="AK510" s="53">
        <f t="shared" si="107"/>
        <v>0</v>
      </c>
      <c r="AL510" s="69"/>
      <c r="AM510" s="114" t="str">
        <f t="shared" si="108"/>
        <v/>
      </c>
      <c r="AN510" s="114" t="str">
        <f t="shared" si="109"/>
        <v/>
      </c>
    </row>
    <row r="511" spans="1:40" s="2" customFormat="1" ht="24.95" customHeight="1" x14ac:dyDescent="0.2">
      <c r="A511" s="10">
        <f t="shared" si="121"/>
        <v>486</v>
      </c>
      <c r="B511" s="115"/>
      <c r="C511" s="115"/>
      <c r="D511" s="99">
        <f t="shared" si="110"/>
        <v>0</v>
      </c>
      <c r="E511" s="115"/>
      <c r="F511" s="115"/>
      <c r="G511" s="105">
        <f t="shared" si="111"/>
        <v>0</v>
      </c>
      <c r="H511" s="115"/>
      <c r="I511" s="115"/>
      <c r="J511" s="99">
        <f t="shared" si="112"/>
        <v>0</v>
      </c>
      <c r="K511" s="115"/>
      <c r="L511" s="115"/>
      <c r="M511" s="71">
        <f t="shared" si="113"/>
        <v>0</v>
      </c>
      <c r="N511" s="140"/>
      <c r="O511" s="140"/>
      <c r="P511" s="71">
        <f t="shared" si="114"/>
        <v>0</v>
      </c>
      <c r="Q511" s="115"/>
      <c r="R511" s="115"/>
      <c r="S511" s="99">
        <f t="shared" si="115"/>
        <v>0</v>
      </c>
      <c r="T511" s="115"/>
      <c r="U511" s="115"/>
      <c r="V511" s="99">
        <f t="shared" si="116"/>
        <v>0</v>
      </c>
      <c r="W511" s="115"/>
      <c r="X511" s="115"/>
      <c r="Y511" s="71">
        <f t="shared" si="117"/>
        <v>0</v>
      </c>
      <c r="Z511" s="141"/>
      <c r="AA511" s="141"/>
      <c r="AB511" s="71">
        <f t="shared" si="118"/>
        <v>0</v>
      </c>
      <c r="AC511" s="140"/>
      <c r="AD511" s="140"/>
      <c r="AE511" s="110">
        <f t="shared" si="119"/>
        <v>0</v>
      </c>
      <c r="AF511" s="140"/>
      <c r="AG511" s="140"/>
      <c r="AH511" s="71">
        <f t="shared" si="120"/>
        <v>0</v>
      </c>
      <c r="AI511" s="141"/>
      <c r="AJ511" s="142"/>
      <c r="AK511" s="53">
        <f t="shared" si="107"/>
        <v>0</v>
      </c>
      <c r="AL511" s="69"/>
      <c r="AM511" s="114" t="str">
        <f t="shared" si="108"/>
        <v/>
      </c>
      <c r="AN511" s="114" t="str">
        <f t="shared" si="109"/>
        <v/>
      </c>
    </row>
    <row r="512" spans="1:40" s="2" customFormat="1" ht="24.95" customHeight="1" x14ac:dyDescent="0.2">
      <c r="A512" s="10">
        <f t="shared" si="121"/>
        <v>487</v>
      </c>
      <c r="B512" s="115"/>
      <c r="C512" s="115"/>
      <c r="D512" s="99">
        <f t="shared" si="110"/>
        <v>0</v>
      </c>
      <c r="E512" s="115"/>
      <c r="F512" s="115"/>
      <c r="G512" s="105">
        <f t="shared" si="111"/>
        <v>0</v>
      </c>
      <c r="H512" s="115"/>
      <c r="I512" s="115"/>
      <c r="J512" s="99">
        <f t="shared" si="112"/>
        <v>0</v>
      </c>
      <c r="K512" s="115"/>
      <c r="L512" s="115"/>
      <c r="M512" s="71">
        <f t="shared" si="113"/>
        <v>0</v>
      </c>
      <c r="N512" s="140"/>
      <c r="O512" s="140"/>
      <c r="P512" s="71">
        <f t="shared" si="114"/>
        <v>0</v>
      </c>
      <c r="Q512" s="115"/>
      <c r="R512" s="115"/>
      <c r="S512" s="99">
        <f t="shared" si="115"/>
        <v>0</v>
      </c>
      <c r="T512" s="115"/>
      <c r="U512" s="115"/>
      <c r="V512" s="99">
        <f t="shared" si="116"/>
        <v>0</v>
      </c>
      <c r="W512" s="115"/>
      <c r="X512" s="115"/>
      <c r="Y512" s="71">
        <f t="shared" si="117"/>
        <v>0</v>
      </c>
      <c r="Z512" s="141"/>
      <c r="AA512" s="141"/>
      <c r="AB512" s="71">
        <f t="shared" si="118"/>
        <v>0</v>
      </c>
      <c r="AC512" s="140"/>
      <c r="AD512" s="140"/>
      <c r="AE512" s="110">
        <f t="shared" si="119"/>
        <v>0</v>
      </c>
      <c r="AF512" s="140"/>
      <c r="AG512" s="140"/>
      <c r="AH512" s="71">
        <f t="shared" si="120"/>
        <v>0</v>
      </c>
      <c r="AI512" s="141"/>
      <c r="AJ512" s="142"/>
      <c r="AK512" s="53">
        <f t="shared" si="107"/>
        <v>0</v>
      </c>
      <c r="AL512" s="69"/>
      <c r="AM512" s="114" t="str">
        <f t="shared" si="108"/>
        <v/>
      </c>
      <c r="AN512" s="114" t="str">
        <f t="shared" si="109"/>
        <v/>
      </c>
    </row>
    <row r="513" spans="1:40" s="5" customFormat="1" ht="24.95" customHeight="1" x14ac:dyDescent="0.25">
      <c r="A513" s="10">
        <f t="shared" si="121"/>
        <v>488</v>
      </c>
      <c r="B513" s="115"/>
      <c r="C513" s="115"/>
      <c r="D513" s="99">
        <f t="shared" si="110"/>
        <v>0</v>
      </c>
      <c r="E513" s="115"/>
      <c r="F513" s="115"/>
      <c r="G513" s="105">
        <f t="shared" si="111"/>
        <v>0</v>
      </c>
      <c r="H513" s="115"/>
      <c r="I513" s="115"/>
      <c r="J513" s="99">
        <f t="shared" si="112"/>
        <v>0</v>
      </c>
      <c r="K513" s="115"/>
      <c r="L513" s="115"/>
      <c r="M513" s="71">
        <f t="shared" si="113"/>
        <v>0</v>
      </c>
      <c r="N513" s="140"/>
      <c r="O513" s="140"/>
      <c r="P513" s="71">
        <f t="shared" si="114"/>
        <v>0</v>
      </c>
      <c r="Q513" s="115"/>
      <c r="R513" s="115"/>
      <c r="S513" s="99">
        <f t="shared" si="115"/>
        <v>0</v>
      </c>
      <c r="T513" s="115"/>
      <c r="U513" s="115"/>
      <c r="V513" s="99">
        <f t="shared" si="116"/>
        <v>0</v>
      </c>
      <c r="W513" s="115"/>
      <c r="X513" s="115"/>
      <c r="Y513" s="71">
        <f t="shared" si="117"/>
        <v>0</v>
      </c>
      <c r="Z513" s="141"/>
      <c r="AA513" s="141"/>
      <c r="AB513" s="71">
        <f t="shared" si="118"/>
        <v>0</v>
      </c>
      <c r="AC513" s="140"/>
      <c r="AD513" s="140"/>
      <c r="AE513" s="110">
        <f t="shared" si="119"/>
        <v>0</v>
      </c>
      <c r="AF513" s="140"/>
      <c r="AG513" s="140"/>
      <c r="AH513" s="71">
        <f t="shared" si="120"/>
        <v>0</v>
      </c>
      <c r="AI513" s="141"/>
      <c r="AJ513" s="142"/>
      <c r="AK513" s="53">
        <f t="shared" si="107"/>
        <v>0</v>
      </c>
      <c r="AL513" s="67"/>
      <c r="AM513" s="114" t="str">
        <f t="shared" si="108"/>
        <v/>
      </c>
      <c r="AN513" s="114" t="str">
        <f t="shared" si="109"/>
        <v/>
      </c>
    </row>
    <row r="514" spans="1:40" s="4" customFormat="1" ht="24.95" customHeight="1" x14ac:dyDescent="0.25">
      <c r="A514" s="10">
        <f t="shared" si="121"/>
        <v>489</v>
      </c>
      <c r="B514" s="115"/>
      <c r="C514" s="115"/>
      <c r="D514" s="99">
        <f t="shared" si="110"/>
        <v>0</v>
      </c>
      <c r="E514" s="115"/>
      <c r="F514" s="115"/>
      <c r="G514" s="105">
        <f t="shared" si="111"/>
        <v>0</v>
      </c>
      <c r="H514" s="115"/>
      <c r="I514" s="115"/>
      <c r="J514" s="99">
        <f t="shared" si="112"/>
        <v>0</v>
      </c>
      <c r="K514" s="115"/>
      <c r="L514" s="115"/>
      <c r="M514" s="71">
        <f t="shared" si="113"/>
        <v>0</v>
      </c>
      <c r="N514" s="140"/>
      <c r="O514" s="140"/>
      <c r="P514" s="71">
        <f t="shared" si="114"/>
        <v>0</v>
      </c>
      <c r="Q514" s="115"/>
      <c r="R514" s="115"/>
      <c r="S514" s="99">
        <f t="shared" si="115"/>
        <v>0</v>
      </c>
      <c r="T514" s="115"/>
      <c r="U514" s="115"/>
      <c r="V514" s="99">
        <f t="shared" si="116"/>
        <v>0</v>
      </c>
      <c r="W514" s="115"/>
      <c r="X514" s="115"/>
      <c r="Y514" s="71">
        <f t="shared" si="117"/>
        <v>0</v>
      </c>
      <c r="Z514" s="141"/>
      <c r="AA514" s="141"/>
      <c r="AB514" s="71">
        <f t="shared" si="118"/>
        <v>0</v>
      </c>
      <c r="AC514" s="140"/>
      <c r="AD514" s="140"/>
      <c r="AE514" s="110">
        <f t="shared" si="119"/>
        <v>0</v>
      </c>
      <c r="AF514" s="140"/>
      <c r="AG514" s="140"/>
      <c r="AH514" s="71">
        <f t="shared" si="120"/>
        <v>0</v>
      </c>
      <c r="AI514" s="141"/>
      <c r="AJ514" s="142"/>
      <c r="AK514" s="53">
        <f t="shared" si="107"/>
        <v>0</v>
      </c>
      <c r="AL514" s="68"/>
      <c r="AM514" s="114" t="str">
        <f t="shared" si="108"/>
        <v/>
      </c>
      <c r="AN514" s="114" t="str">
        <f t="shared" si="109"/>
        <v/>
      </c>
    </row>
    <row r="515" spans="1:40" s="2" customFormat="1" ht="24.95" customHeight="1" x14ac:dyDescent="0.2">
      <c r="A515" s="10">
        <f t="shared" si="121"/>
        <v>490</v>
      </c>
      <c r="B515" s="115"/>
      <c r="C515" s="115"/>
      <c r="D515" s="99">
        <f t="shared" si="110"/>
        <v>0</v>
      </c>
      <c r="E515" s="115"/>
      <c r="F515" s="115"/>
      <c r="G515" s="105">
        <f t="shared" si="111"/>
        <v>0</v>
      </c>
      <c r="H515" s="115"/>
      <c r="I515" s="115"/>
      <c r="J515" s="99">
        <f t="shared" si="112"/>
        <v>0</v>
      </c>
      <c r="K515" s="115"/>
      <c r="L515" s="115"/>
      <c r="M515" s="71">
        <f t="shared" si="113"/>
        <v>0</v>
      </c>
      <c r="N515" s="140"/>
      <c r="O515" s="140"/>
      <c r="P515" s="71">
        <f t="shared" si="114"/>
        <v>0</v>
      </c>
      <c r="Q515" s="115"/>
      <c r="R515" s="115"/>
      <c r="S515" s="99">
        <f t="shared" si="115"/>
        <v>0</v>
      </c>
      <c r="T515" s="115"/>
      <c r="U515" s="115"/>
      <c r="V515" s="99">
        <f t="shared" si="116"/>
        <v>0</v>
      </c>
      <c r="W515" s="115"/>
      <c r="X515" s="115"/>
      <c r="Y515" s="71">
        <f t="shared" si="117"/>
        <v>0</v>
      </c>
      <c r="Z515" s="141"/>
      <c r="AA515" s="141"/>
      <c r="AB515" s="71">
        <f t="shared" si="118"/>
        <v>0</v>
      </c>
      <c r="AC515" s="140"/>
      <c r="AD515" s="140"/>
      <c r="AE515" s="110">
        <f t="shared" si="119"/>
        <v>0</v>
      </c>
      <c r="AF515" s="140"/>
      <c r="AG515" s="140"/>
      <c r="AH515" s="71">
        <f t="shared" si="120"/>
        <v>0</v>
      </c>
      <c r="AI515" s="141"/>
      <c r="AJ515" s="142"/>
      <c r="AK515" s="53">
        <f t="shared" si="107"/>
        <v>0</v>
      </c>
      <c r="AL515" s="69"/>
      <c r="AM515" s="114" t="str">
        <f t="shared" si="108"/>
        <v/>
      </c>
      <c r="AN515" s="114" t="str">
        <f t="shared" si="109"/>
        <v/>
      </c>
    </row>
    <row r="516" spans="1:40" s="2" customFormat="1" ht="24.95" customHeight="1" x14ac:dyDescent="0.2">
      <c r="A516" s="10">
        <f t="shared" si="121"/>
        <v>491</v>
      </c>
      <c r="B516" s="115"/>
      <c r="C516" s="115"/>
      <c r="D516" s="99">
        <f t="shared" si="110"/>
        <v>0</v>
      </c>
      <c r="E516" s="115"/>
      <c r="F516" s="115"/>
      <c r="G516" s="105">
        <f t="shared" si="111"/>
        <v>0</v>
      </c>
      <c r="H516" s="115"/>
      <c r="I516" s="115"/>
      <c r="J516" s="99">
        <f t="shared" si="112"/>
        <v>0</v>
      </c>
      <c r="K516" s="115"/>
      <c r="L516" s="115"/>
      <c r="M516" s="71">
        <f t="shared" si="113"/>
        <v>0</v>
      </c>
      <c r="N516" s="140"/>
      <c r="O516" s="140"/>
      <c r="P516" s="71">
        <f t="shared" si="114"/>
        <v>0</v>
      </c>
      <c r="Q516" s="115"/>
      <c r="R516" s="115"/>
      <c r="S516" s="99">
        <f t="shared" si="115"/>
        <v>0</v>
      </c>
      <c r="T516" s="115"/>
      <c r="U516" s="115"/>
      <c r="V516" s="99">
        <f t="shared" si="116"/>
        <v>0</v>
      </c>
      <c r="W516" s="115"/>
      <c r="X516" s="115"/>
      <c r="Y516" s="71">
        <f t="shared" si="117"/>
        <v>0</v>
      </c>
      <c r="Z516" s="141"/>
      <c r="AA516" s="141"/>
      <c r="AB516" s="71">
        <f t="shared" si="118"/>
        <v>0</v>
      </c>
      <c r="AC516" s="140"/>
      <c r="AD516" s="140"/>
      <c r="AE516" s="110">
        <f t="shared" si="119"/>
        <v>0</v>
      </c>
      <c r="AF516" s="140"/>
      <c r="AG516" s="140"/>
      <c r="AH516" s="71">
        <f t="shared" si="120"/>
        <v>0</v>
      </c>
      <c r="AI516" s="141"/>
      <c r="AJ516" s="142"/>
      <c r="AK516" s="53">
        <f t="shared" si="107"/>
        <v>0</v>
      </c>
      <c r="AL516" s="69"/>
      <c r="AM516" s="114" t="str">
        <f t="shared" si="108"/>
        <v/>
      </c>
      <c r="AN516" s="114" t="str">
        <f t="shared" si="109"/>
        <v/>
      </c>
    </row>
    <row r="517" spans="1:40" s="2" customFormat="1" ht="24.95" customHeight="1" x14ac:dyDescent="0.2">
      <c r="A517" s="10">
        <f t="shared" si="121"/>
        <v>492</v>
      </c>
      <c r="B517" s="115"/>
      <c r="C517" s="115"/>
      <c r="D517" s="99">
        <f t="shared" si="110"/>
        <v>0</v>
      </c>
      <c r="E517" s="115"/>
      <c r="F517" s="115"/>
      <c r="G517" s="105">
        <f t="shared" si="111"/>
        <v>0</v>
      </c>
      <c r="H517" s="115"/>
      <c r="I517" s="115"/>
      <c r="J517" s="99">
        <f t="shared" si="112"/>
        <v>0</v>
      </c>
      <c r="K517" s="115"/>
      <c r="L517" s="115"/>
      <c r="M517" s="71">
        <f t="shared" si="113"/>
        <v>0</v>
      </c>
      <c r="N517" s="140"/>
      <c r="O517" s="140"/>
      <c r="P517" s="71">
        <f t="shared" si="114"/>
        <v>0</v>
      </c>
      <c r="Q517" s="115"/>
      <c r="R517" s="115"/>
      <c r="S517" s="99">
        <f t="shared" si="115"/>
        <v>0</v>
      </c>
      <c r="T517" s="115"/>
      <c r="U517" s="115"/>
      <c r="V517" s="99">
        <f t="shared" si="116"/>
        <v>0</v>
      </c>
      <c r="W517" s="115"/>
      <c r="X517" s="115"/>
      <c r="Y517" s="71">
        <f t="shared" si="117"/>
        <v>0</v>
      </c>
      <c r="Z517" s="141"/>
      <c r="AA517" s="141"/>
      <c r="AB517" s="71">
        <f t="shared" si="118"/>
        <v>0</v>
      </c>
      <c r="AC517" s="140"/>
      <c r="AD517" s="140"/>
      <c r="AE517" s="110">
        <f t="shared" si="119"/>
        <v>0</v>
      </c>
      <c r="AF517" s="140"/>
      <c r="AG517" s="140"/>
      <c r="AH517" s="71">
        <f t="shared" si="120"/>
        <v>0</v>
      </c>
      <c r="AI517" s="141"/>
      <c r="AJ517" s="142"/>
      <c r="AK517" s="53">
        <f t="shared" si="107"/>
        <v>0</v>
      </c>
      <c r="AL517" s="69"/>
      <c r="AM517" s="114" t="str">
        <f t="shared" si="108"/>
        <v/>
      </c>
      <c r="AN517" s="114" t="str">
        <f t="shared" si="109"/>
        <v/>
      </c>
    </row>
    <row r="518" spans="1:40" s="2" customFormat="1" ht="24.95" customHeight="1" x14ac:dyDescent="0.2">
      <c r="A518" s="10">
        <f t="shared" si="121"/>
        <v>493</v>
      </c>
      <c r="B518" s="115"/>
      <c r="C518" s="115"/>
      <c r="D518" s="99">
        <f t="shared" si="110"/>
        <v>0</v>
      </c>
      <c r="E518" s="115"/>
      <c r="F518" s="115"/>
      <c r="G518" s="105">
        <f t="shared" si="111"/>
        <v>0</v>
      </c>
      <c r="H518" s="115"/>
      <c r="I518" s="115"/>
      <c r="J518" s="99">
        <f t="shared" si="112"/>
        <v>0</v>
      </c>
      <c r="K518" s="115"/>
      <c r="L518" s="115"/>
      <c r="M518" s="71">
        <f t="shared" si="113"/>
        <v>0</v>
      </c>
      <c r="N518" s="140"/>
      <c r="O518" s="140"/>
      <c r="P518" s="71">
        <f t="shared" si="114"/>
        <v>0</v>
      </c>
      <c r="Q518" s="115"/>
      <c r="R518" s="115"/>
      <c r="S518" s="99">
        <f t="shared" si="115"/>
        <v>0</v>
      </c>
      <c r="T518" s="115"/>
      <c r="U518" s="115"/>
      <c r="V518" s="99">
        <f t="shared" si="116"/>
        <v>0</v>
      </c>
      <c r="W518" s="115"/>
      <c r="X518" s="115"/>
      <c r="Y518" s="71">
        <f t="shared" si="117"/>
        <v>0</v>
      </c>
      <c r="Z518" s="141"/>
      <c r="AA518" s="141"/>
      <c r="AB518" s="71">
        <f t="shared" si="118"/>
        <v>0</v>
      </c>
      <c r="AC518" s="140"/>
      <c r="AD518" s="140"/>
      <c r="AE518" s="110">
        <f t="shared" si="119"/>
        <v>0</v>
      </c>
      <c r="AF518" s="140"/>
      <c r="AG518" s="140"/>
      <c r="AH518" s="71">
        <f t="shared" si="120"/>
        <v>0</v>
      </c>
      <c r="AI518" s="141"/>
      <c r="AJ518" s="142"/>
      <c r="AK518" s="53">
        <f t="shared" ref="AK518:AK524" si="122">IF(ISBLANK(AI518)*AND(B518&lt;&gt;"")*AND(B518&lt;&gt;Area),1,0)</f>
        <v>0</v>
      </c>
      <c r="AL518" s="69"/>
      <c r="AM518" s="114" t="str">
        <f t="shared" ref="AM518:AM524" si="123">IFERROR(LOOKUP(,0/(B518=TYPE_OF_MONITORING),TYPE_OF_MONITORING_VAL),"")</f>
        <v/>
      </c>
      <c r="AN518" s="114" t="str">
        <f t="shared" ref="AN518:AN524" si="124">IFERROR(LOOKUP(,0/(H518=MAS_PROC_TYPE),MAS_PROC_TYPE_VAL),"")</f>
        <v/>
      </c>
    </row>
    <row r="519" spans="1:40" s="2" customFormat="1" ht="24.95" customHeight="1" x14ac:dyDescent="0.2">
      <c r="A519" s="10">
        <f t="shared" si="121"/>
        <v>494</v>
      </c>
      <c r="B519" s="115"/>
      <c r="C519" s="115"/>
      <c r="D519" s="99">
        <f t="shared" si="110"/>
        <v>0</v>
      </c>
      <c r="E519" s="115"/>
      <c r="F519" s="115"/>
      <c r="G519" s="105">
        <f t="shared" si="111"/>
        <v>0</v>
      </c>
      <c r="H519" s="115"/>
      <c r="I519" s="115"/>
      <c r="J519" s="99">
        <f t="shared" si="112"/>
        <v>0</v>
      </c>
      <c r="K519" s="115"/>
      <c r="L519" s="115"/>
      <c r="M519" s="71">
        <f t="shared" si="113"/>
        <v>0</v>
      </c>
      <c r="N519" s="140"/>
      <c r="O519" s="140"/>
      <c r="P519" s="71">
        <f t="shared" si="114"/>
        <v>0</v>
      </c>
      <c r="Q519" s="115"/>
      <c r="R519" s="115"/>
      <c r="S519" s="99">
        <f t="shared" si="115"/>
        <v>0</v>
      </c>
      <c r="T519" s="115"/>
      <c r="U519" s="115"/>
      <c r="V519" s="99">
        <f t="shared" si="116"/>
        <v>0</v>
      </c>
      <c r="W519" s="115"/>
      <c r="X519" s="115"/>
      <c r="Y519" s="71">
        <f t="shared" si="117"/>
        <v>0</v>
      </c>
      <c r="Z519" s="141"/>
      <c r="AA519" s="141"/>
      <c r="AB519" s="71">
        <f t="shared" si="118"/>
        <v>0</v>
      </c>
      <c r="AC519" s="140"/>
      <c r="AD519" s="140"/>
      <c r="AE519" s="110">
        <f t="shared" si="119"/>
        <v>0</v>
      </c>
      <c r="AF519" s="140"/>
      <c r="AG519" s="140"/>
      <c r="AH519" s="71">
        <f t="shared" si="120"/>
        <v>0</v>
      </c>
      <c r="AI519" s="141"/>
      <c r="AJ519" s="142"/>
      <c r="AK519" s="53">
        <f t="shared" si="122"/>
        <v>0</v>
      </c>
      <c r="AL519" s="69"/>
      <c r="AM519" s="114" t="str">
        <f t="shared" si="123"/>
        <v/>
      </c>
      <c r="AN519" s="114" t="str">
        <f t="shared" si="124"/>
        <v/>
      </c>
    </row>
    <row r="520" spans="1:40" s="2" customFormat="1" ht="24.95" customHeight="1" x14ac:dyDescent="0.2">
      <c r="A520" s="10">
        <f t="shared" si="121"/>
        <v>495</v>
      </c>
      <c r="B520" s="115"/>
      <c r="C520" s="115"/>
      <c r="D520" s="99">
        <f t="shared" si="110"/>
        <v>0</v>
      </c>
      <c r="E520" s="115"/>
      <c r="F520" s="115"/>
      <c r="G520" s="105">
        <f t="shared" si="111"/>
        <v>0</v>
      </c>
      <c r="H520" s="115"/>
      <c r="I520" s="115"/>
      <c r="J520" s="99">
        <f t="shared" si="112"/>
        <v>0</v>
      </c>
      <c r="K520" s="115"/>
      <c r="L520" s="115"/>
      <c r="M520" s="71">
        <f t="shared" si="113"/>
        <v>0</v>
      </c>
      <c r="N520" s="140"/>
      <c r="O520" s="140"/>
      <c r="P520" s="71">
        <f t="shared" si="114"/>
        <v>0</v>
      </c>
      <c r="Q520" s="115"/>
      <c r="R520" s="115"/>
      <c r="S520" s="99">
        <f t="shared" si="115"/>
        <v>0</v>
      </c>
      <c r="T520" s="115"/>
      <c r="U520" s="115"/>
      <c r="V520" s="99">
        <f t="shared" si="116"/>
        <v>0</v>
      </c>
      <c r="W520" s="115"/>
      <c r="X520" s="115"/>
      <c r="Y520" s="71">
        <f t="shared" si="117"/>
        <v>0</v>
      </c>
      <c r="Z520" s="141"/>
      <c r="AA520" s="141"/>
      <c r="AB520" s="71">
        <f t="shared" si="118"/>
        <v>0</v>
      </c>
      <c r="AC520" s="140"/>
      <c r="AD520" s="140"/>
      <c r="AE520" s="110">
        <f t="shared" si="119"/>
        <v>0</v>
      </c>
      <c r="AF520" s="140"/>
      <c r="AG520" s="140"/>
      <c r="AH520" s="71">
        <f t="shared" si="120"/>
        <v>0</v>
      </c>
      <c r="AI520" s="141"/>
      <c r="AJ520" s="142"/>
      <c r="AK520" s="53">
        <f t="shared" si="122"/>
        <v>0</v>
      </c>
      <c r="AL520" s="69"/>
      <c r="AM520" s="114" t="str">
        <f t="shared" si="123"/>
        <v/>
      </c>
      <c r="AN520" s="114" t="str">
        <f t="shared" si="124"/>
        <v/>
      </c>
    </row>
    <row r="521" spans="1:40" s="5" customFormat="1" ht="24.95" customHeight="1" x14ac:dyDescent="0.25">
      <c r="A521" s="10">
        <f t="shared" si="121"/>
        <v>496</v>
      </c>
      <c r="B521" s="115"/>
      <c r="C521" s="115"/>
      <c r="D521" s="99">
        <f t="shared" si="110"/>
        <v>0</v>
      </c>
      <c r="E521" s="115"/>
      <c r="F521" s="115"/>
      <c r="G521" s="105">
        <f t="shared" si="111"/>
        <v>0</v>
      </c>
      <c r="H521" s="115"/>
      <c r="I521" s="115"/>
      <c r="J521" s="99">
        <f t="shared" si="112"/>
        <v>0</v>
      </c>
      <c r="K521" s="115"/>
      <c r="L521" s="115"/>
      <c r="M521" s="71">
        <f t="shared" si="113"/>
        <v>0</v>
      </c>
      <c r="N521" s="140"/>
      <c r="O521" s="140"/>
      <c r="P521" s="71">
        <f t="shared" si="114"/>
        <v>0</v>
      </c>
      <c r="Q521" s="115"/>
      <c r="R521" s="115"/>
      <c r="S521" s="99">
        <f t="shared" si="115"/>
        <v>0</v>
      </c>
      <c r="T521" s="115"/>
      <c r="U521" s="115"/>
      <c r="V521" s="99">
        <f t="shared" si="116"/>
        <v>0</v>
      </c>
      <c r="W521" s="115"/>
      <c r="X521" s="115"/>
      <c r="Y521" s="71">
        <f t="shared" si="117"/>
        <v>0</v>
      </c>
      <c r="Z521" s="141"/>
      <c r="AA521" s="141"/>
      <c r="AB521" s="71">
        <f t="shared" si="118"/>
        <v>0</v>
      </c>
      <c r="AC521" s="140"/>
      <c r="AD521" s="140"/>
      <c r="AE521" s="110">
        <f t="shared" si="119"/>
        <v>0</v>
      </c>
      <c r="AF521" s="140"/>
      <c r="AG521" s="140"/>
      <c r="AH521" s="71">
        <f t="shared" si="120"/>
        <v>0</v>
      </c>
      <c r="AI521" s="141"/>
      <c r="AJ521" s="142"/>
      <c r="AK521" s="53">
        <f t="shared" si="122"/>
        <v>0</v>
      </c>
      <c r="AL521" s="67"/>
      <c r="AM521" s="114" t="str">
        <f t="shared" si="123"/>
        <v/>
      </c>
      <c r="AN521" s="114" t="str">
        <f t="shared" si="124"/>
        <v/>
      </c>
    </row>
    <row r="522" spans="1:40" s="4" customFormat="1" ht="24.95" customHeight="1" x14ac:dyDescent="0.25">
      <c r="A522" s="10">
        <f t="shared" si="121"/>
        <v>497</v>
      </c>
      <c r="B522" s="115"/>
      <c r="C522" s="115"/>
      <c r="D522" s="99">
        <f t="shared" si="110"/>
        <v>0</v>
      </c>
      <c r="E522" s="115"/>
      <c r="F522" s="115"/>
      <c r="G522" s="105">
        <f t="shared" si="111"/>
        <v>0</v>
      </c>
      <c r="H522" s="115"/>
      <c r="I522" s="115"/>
      <c r="J522" s="99">
        <f t="shared" si="112"/>
        <v>0</v>
      </c>
      <c r="K522" s="115"/>
      <c r="L522" s="115"/>
      <c r="M522" s="71">
        <f t="shared" si="113"/>
        <v>0</v>
      </c>
      <c r="N522" s="140"/>
      <c r="O522" s="140"/>
      <c r="P522" s="71">
        <f t="shared" si="114"/>
        <v>0</v>
      </c>
      <c r="Q522" s="115"/>
      <c r="R522" s="115"/>
      <c r="S522" s="99">
        <f t="shared" si="115"/>
        <v>0</v>
      </c>
      <c r="T522" s="115"/>
      <c r="U522" s="115"/>
      <c r="V522" s="99">
        <f t="shared" si="116"/>
        <v>0</v>
      </c>
      <c r="W522" s="115"/>
      <c r="X522" s="115"/>
      <c r="Y522" s="71">
        <f t="shared" si="117"/>
        <v>0</v>
      </c>
      <c r="Z522" s="141"/>
      <c r="AA522" s="141"/>
      <c r="AB522" s="71">
        <f t="shared" si="118"/>
        <v>0</v>
      </c>
      <c r="AC522" s="140"/>
      <c r="AD522" s="140"/>
      <c r="AE522" s="110">
        <f t="shared" si="119"/>
        <v>0</v>
      </c>
      <c r="AF522" s="140"/>
      <c r="AG522" s="140"/>
      <c r="AH522" s="71">
        <f t="shared" si="120"/>
        <v>0</v>
      </c>
      <c r="AI522" s="141"/>
      <c r="AJ522" s="142"/>
      <c r="AK522" s="53">
        <f t="shared" si="122"/>
        <v>0</v>
      </c>
      <c r="AL522" s="68"/>
      <c r="AM522" s="114" t="str">
        <f t="shared" si="123"/>
        <v/>
      </c>
      <c r="AN522" s="114" t="str">
        <f t="shared" si="124"/>
        <v/>
      </c>
    </row>
    <row r="523" spans="1:40" s="2" customFormat="1" ht="24.95" customHeight="1" x14ac:dyDescent="0.2">
      <c r="A523" s="10">
        <f t="shared" si="121"/>
        <v>498</v>
      </c>
      <c r="B523" s="115"/>
      <c r="C523" s="115"/>
      <c r="D523" s="99">
        <f t="shared" si="110"/>
        <v>0</v>
      </c>
      <c r="E523" s="115"/>
      <c r="F523" s="115"/>
      <c r="G523" s="105">
        <f t="shared" si="111"/>
        <v>0</v>
      </c>
      <c r="H523" s="115"/>
      <c r="I523" s="115"/>
      <c r="J523" s="99">
        <f t="shared" si="112"/>
        <v>0</v>
      </c>
      <c r="K523" s="115"/>
      <c r="L523" s="115"/>
      <c r="M523" s="71">
        <f t="shared" si="113"/>
        <v>0</v>
      </c>
      <c r="N523" s="140"/>
      <c r="O523" s="140"/>
      <c r="P523" s="71">
        <f t="shared" si="114"/>
        <v>0</v>
      </c>
      <c r="Q523" s="115"/>
      <c r="R523" s="115"/>
      <c r="S523" s="99">
        <f t="shared" si="115"/>
        <v>0</v>
      </c>
      <c r="T523" s="115"/>
      <c r="U523" s="115"/>
      <c r="V523" s="99">
        <f t="shared" si="116"/>
        <v>0</v>
      </c>
      <c r="W523" s="115"/>
      <c r="X523" s="115"/>
      <c r="Y523" s="71">
        <f t="shared" si="117"/>
        <v>0</v>
      </c>
      <c r="Z523" s="141"/>
      <c r="AA523" s="141"/>
      <c r="AB523" s="71">
        <f t="shared" si="118"/>
        <v>0</v>
      </c>
      <c r="AC523" s="140"/>
      <c r="AD523" s="140"/>
      <c r="AE523" s="110">
        <f t="shared" si="119"/>
        <v>0</v>
      </c>
      <c r="AF523" s="140"/>
      <c r="AG523" s="140"/>
      <c r="AH523" s="71">
        <f t="shared" si="120"/>
        <v>0</v>
      </c>
      <c r="AI523" s="141"/>
      <c r="AJ523" s="142"/>
      <c r="AK523" s="53">
        <f t="shared" si="122"/>
        <v>0</v>
      </c>
      <c r="AL523" s="69"/>
      <c r="AM523" s="114" t="str">
        <f t="shared" si="123"/>
        <v/>
      </c>
      <c r="AN523" s="114" t="str">
        <f t="shared" si="124"/>
        <v/>
      </c>
    </row>
    <row r="524" spans="1:40" s="2" customFormat="1" ht="24.95" customHeight="1" x14ac:dyDescent="0.2">
      <c r="A524" s="10">
        <f t="shared" si="121"/>
        <v>499</v>
      </c>
      <c r="B524" s="115"/>
      <c r="C524" s="115"/>
      <c r="D524" s="99">
        <f t="shared" si="110"/>
        <v>0</v>
      </c>
      <c r="E524" s="115"/>
      <c r="F524" s="115"/>
      <c r="G524" s="105">
        <f t="shared" si="111"/>
        <v>0</v>
      </c>
      <c r="H524" s="115"/>
      <c r="I524" s="115"/>
      <c r="J524" s="99">
        <f t="shared" si="112"/>
        <v>0</v>
      </c>
      <c r="K524" s="115"/>
      <c r="L524" s="115"/>
      <c r="M524" s="71">
        <f t="shared" si="113"/>
        <v>0</v>
      </c>
      <c r="N524" s="140"/>
      <c r="O524" s="140"/>
      <c r="P524" s="71">
        <f t="shared" si="114"/>
        <v>0</v>
      </c>
      <c r="Q524" s="115"/>
      <c r="R524" s="115"/>
      <c r="S524" s="99">
        <f t="shared" si="115"/>
        <v>0</v>
      </c>
      <c r="T524" s="115"/>
      <c r="U524" s="115"/>
      <c r="V524" s="99">
        <f t="shared" si="116"/>
        <v>0</v>
      </c>
      <c r="W524" s="115"/>
      <c r="X524" s="115"/>
      <c r="Y524" s="71">
        <f t="shared" si="117"/>
        <v>0</v>
      </c>
      <c r="Z524" s="141"/>
      <c r="AA524" s="141"/>
      <c r="AB524" s="71">
        <f t="shared" si="118"/>
        <v>0</v>
      </c>
      <c r="AC524" s="140"/>
      <c r="AD524" s="140"/>
      <c r="AE524" s="110">
        <f t="shared" si="119"/>
        <v>0</v>
      </c>
      <c r="AF524" s="140"/>
      <c r="AG524" s="140"/>
      <c r="AH524" s="71">
        <f t="shared" si="120"/>
        <v>0</v>
      </c>
      <c r="AI524" s="141"/>
      <c r="AJ524" s="142"/>
      <c r="AK524" s="53">
        <f t="shared" si="122"/>
        <v>0</v>
      </c>
      <c r="AL524" s="69"/>
      <c r="AM524" s="114" t="str">
        <f t="shared" si="123"/>
        <v/>
      </c>
      <c r="AN524" s="114" t="str">
        <f t="shared" si="124"/>
        <v/>
      </c>
    </row>
    <row r="525" spans="1:40" s="2" customFormat="1" ht="24.95" customHeight="1" thickBot="1" x14ac:dyDescent="0.25">
      <c r="A525" s="11">
        <f>A524+1</f>
        <v>500</v>
      </c>
      <c r="B525" s="136"/>
      <c r="C525" s="136"/>
      <c r="D525" s="100">
        <f t="shared" si="110"/>
        <v>0</v>
      </c>
      <c r="E525" s="136"/>
      <c r="F525" s="136"/>
      <c r="G525" s="106">
        <f t="shared" si="111"/>
        <v>0</v>
      </c>
      <c r="H525" s="136"/>
      <c r="I525" s="136"/>
      <c r="J525" s="100">
        <f t="shared" si="112"/>
        <v>0</v>
      </c>
      <c r="K525" s="136"/>
      <c r="L525" s="136"/>
      <c r="M525" s="73">
        <f t="shared" si="113"/>
        <v>0</v>
      </c>
      <c r="N525" s="145"/>
      <c r="O525" s="145"/>
      <c r="P525" s="73">
        <f t="shared" si="114"/>
        <v>0</v>
      </c>
      <c r="Q525" s="136"/>
      <c r="R525" s="136"/>
      <c r="S525" s="100">
        <f t="shared" si="115"/>
        <v>0</v>
      </c>
      <c r="T525" s="136"/>
      <c r="U525" s="136"/>
      <c r="V525" s="100">
        <f t="shared" si="116"/>
        <v>0</v>
      </c>
      <c r="W525" s="136"/>
      <c r="X525" s="136"/>
      <c r="Y525" s="73">
        <f t="shared" si="117"/>
        <v>0</v>
      </c>
      <c r="Z525" s="146"/>
      <c r="AA525" s="146"/>
      <c r="AB525" s="73">
        <f t="shared" si="118"/>
        <v>0</v>
      </c>
      <c r="AC525" s="145"/>
      <c r="AD525" s="145"/>
      <c r="AE525" s="111">
        <f t="shared" si="119"/>
        <v>0</v>
      </c>
      <c r="AF525" s="145"/>
      <c r="AG525" s="145"/>
      <c r="AH525" s="73">
        <f t="shared" si="120"/>
        <v>0</v>
      </c>
      <c r="AI525" s="146"/>
      <c r="AJ525" s="147"/>
      <c r="AK525" s="53">
        <f t="shared" si="68"/>
        <v>0</v>
      </c>
      <c r="AL525" s="69"/>
      <c r="AM525" s="114" t="str">
        <f t="shared" si="69"/>
        <v/>
      </c>
      <c r="AN525" s="114" t="str">
        <f t="shared" si="70"/>
        <v/>
      </c>
    </row>
    <row r="527" spans="1:40" x14ac:dyDescent="0.2">
      <c r="D527" s="102">
        <f>SUM(D26:D525)</f>
        <v>0</v>
      </c>
      <c r="G527" s="102">
        <f>SUM(G26:G525)</f>
        <v>0</v>
      </c>
      <c r="J527" s="102">
        <f>SUM(J26:J525)</f>
        <v>0</v>
      </c>
      <c r="M527" s="41">
        <f>SUM(M26:M525)</f>
        <v>0</v>
      </c>
      <c r="P527" s="41">
        <f>SUM(P26:P525)</f>
        <v>0</v>
      </c>
      <c r="S527" s="102">
        <f>SUM(S26:S525)</f>
        <v>0</v>
      </c>
      <c r="V527" s="102">
        <f>SUM(V26:V525)</f>
        <v>0</v>
      </c>
      <c r="Y527" s="41">
        <f>SUM(Y26:Y525)</f>
        <v>0</v>
      </c>
      <c r="AB527" s="41">
        <f>SUM(AB26:AB525)</f>
        <v>0</v>
      </c>
      <c r="AE527" s="112">
        <f>SUM(AE26:AE525)</f>
        <v>0</v>
      </c>
      <c r="AH527" s="41">
        <f>SUM(AH26:AH525)</f>
        <v>0</v>
      </c>
      <c r="AK527" s="41">
        <f>SUM(AK26:AK525)</f>
        <v>0</v>
      </c>
      <c r="AL527" s="70">
        <f>SUM(G527:AK527)</f>
        <v>0</v>
      </c>
    </row>
  </sheetData>
  <sheetProtection algorithmName="SHA-512" hashValue="S6FuY04kPC94Kdsz2H7UWH5R8GSNkYwi6qrv2qszPO3KKQ1Ks984oM5nKsGAEvBt5PEQBmwK9FEcKS6TfbG6IQ==" saltValue="igxW+TaHl9yZcZhM1wGNGQ==" spinCount="100000" sheet="1" selectLockedCells="1"/>
  <mergeCells count="6031">
    <mergeCell ref="B26:C26"/>
    <mergeCell ref="E26:F26"/>
    <mergeCell ref="H26:I26"/>
    <mergeCell ref="H28:I28"/>
    <mergeCell ref="K28:L28"/>
    <mergeCell ref="N28:O28"/>
    <mergeCell ref="Q28:R28"/>
    <mergeCell ref="T28:U28"/>
    <mergeCell ref="W28:X28"/>
    <mergeCell ref="Z28:AA28"/>
    <mergeCell ref="AC28:AD28"/>
    <mergeCell ref="AF28:AG28"/>
    <mergeCell ref="AI28:AJ28"/>
    <mergeCell ref="B29:C29"/>
    <mergeCell ref="E29:F29"/>
    <mergeCell ref="H29:I29"/>
    <mergeCell ref="K29:L29"/>
    <mergeCell ref="N29:O29"/>
    <mergeCell ref="Q29:R29"/>
    <mergeCell ref="T29:U29"/>
    <mergeCell ref="W29:X29"/>
    <mergeCell ref="Z29:AA29"/>
    <mergeCell ref="AC29:AD29"/>
    <mergeCell ref="AF29:AG29"/>
    <mergeCell ref="AI29:AJ29"/>
    <mergeCell ref="AI26:AJ26"/>
    <mergeCell ref="K26:L26"/>
    <mergeCell ref="B27:C27"/>
    <mergeCell ref="E27:F27"/>
    <mergeCell ref="B28:C28"/>
    <mergeCell ref="E28:F28"/>
    <mergeCell ref="AC26:AD26"/>
    <mergeCell ref="A1:AJ1"/>
    <mergeCell ref="N5:AI5"/>
    <mergeCell ref="N6:T6"/>
    <mergeCell ref="Z6:AC6"/>
    <mergeCell ref="AF6:AI6"/>
    <mergeCell ref="N8:T8"/>
    <mergeCell ref="Z8:AC8"/>
    <mergeCell ref="H13:AI13"/>
    <mergeCell ref="H14:AI14"/>
    <mergeCell ref="A24:A25"/>
    <mergeCell ref="B24:C25"/>
    <mergeCell ref="E24:F25"/>
    <mergeCell ref="H24:I25"/>
    <mergeCell ref="N24:O25"/>
    <mergeCell ref="Q24:R25"/>
    <mergeCell ref="T25:U25"/>
    <mergeCell ref="T24:X24"/>
    <mergeCell ref="W25:X25"/>
    <mergeCell ref="Z24:AA25"/>
    <mergeCell ref="AC24:AD25"/>
    <mergeCell ref="AI24:AJ25"/>
    <mergeCell ref="AF24:AG25"/>
    <mergeCell ref="H15:AI15"/>
    <mergeCell ref="H16:N16"/>
    <mergeCell ref="T16:Z16"/>
    <mergeCell ref="K24:L25"/>
    <mergeCell ref="AF8:AI8"/>
    <mergeCell ref="H21:N21"/>
    <mergeCell ref="N22:Z22"/>
    <mergeCell ref="B31:C31"/>
    <mergeCell ref="E31:F31"/>
    <mergeCell ref="H31:I31"/>
    <mergeCell ref="K31:L31"/>
    <mergeCell ref="N31:O31"/>
    <mergeCell ref="Q31:R31"/>
    <mergeCell ref="T31:U31"/>
    <mergeCell ref="W31:X31"/>
    <mergeCell ref="Z31:AA31"/>
    <mergeCell ref="AC31:AD31"/>
    <mergeCell ref="AF31:AG31"/>
    <mergeCell ref="AI31:AJ31"/>
    <mergeCell ref="B30:C30"/>
    <mergeCell ref="K176:L176"/>
    <mergeCell ref="K178:L178"/>
    <mergeCell ref="B32:C32"/>
    <mergeCell ref="E32:F32"/>
    <mergeCell ref="H32:I32"/>
    <mergeCell ref="K32:L32"/>
    <mergeCell ref="N32:O32"/>
    <mergeCell ref="Q32:R32"/>
    <mergeCell ref="T32:U32"/>
    <mergeCell ref="W32:X32"/>
    <mergeCell ref="Z32:AA32"/>
    <mergeCell ref="AC32:AD32"/>
    <mergeCell ref="AF32:AG32"/>
    <mergeCell ref="AI32:AJ32"/>
    <mergeCell ref="B33:C33"/>
    <mergeCell ref="E33:F33"/>
    <mergeCell ref="H33:I33"/>
    <mergeCell ref="K33:L33"/>
    <mergeCell ref="N33:O33"/>
    <mergeCell ref="Q33:R33"/>
    <mergeCell ref="T33:U33"/>
    <mergeCell ref="W33:X33"/>
    <mergeCell ref="Z33:AA33"/>
    <mergeCell ref="AC33:AD33"/>
    <mergeCell ref="AF33:AG33"/>
    <mergeCell ref="AI33:AJ33"/>
    <mergeCell ref="N30:O30"/>
    <mergeCell ref="Q30:R30"/>
    <mergeCell ref="T30:U30"/>
    <mergeCell ref="W30:X30"/>
    <mergeCell ref="Z30:AA30"/>
    <mergeCell ref="AC30:AD30"/>
    <mergeCell ref="H27:I27"/>
    <mergeCell ref="K27:L27"/>
    <mergeCell ref="N27:O27"/>
    <mergeCell ref="Q27:R27"/>
    <mergeCell ref="T27:U27"/>
    <mergeCell ref="W27:X27"/>
    <mergeCell ref="Z27:AA27"/>
    <mergeCell ref="AC27:AD27"/>
    <mergeCell ref="AF27:AG27"/>
    <mergeCell ref="AI27:AJ27"/>
    <mergeCell ref="AF30:AG30"/>
    <mergeCell ref="AI30:AJ30"/>
    <mergeCell ref="AF26:AG26"/>
    <mergeCell ref="N26:O26"/>
    <mergeCell ref="Q26:R26"/>
    <mergeCell ref="T26:U26"/>
    <mergeCell ref="W26:X26"/>
    <mergeCell ref="Z26:AA26"/>
    <mergeCell ref="AC34:AD34"/>
    <mergeCell ref="AF34:AG34"/>
    <mergeCell ref="AI34:AJ34"/>
    <mergeCell ref="B35:C35"/>
    <mergeCell ref="E35:F35"/>
    <mergeCell ref="H35:I35"/>
    <mergeCell ref="K35:L35"/>
    <mergeCell ref="N35:O35"/>
    <mergeCell ref="Q35:R35"/>
    <mergeCell ref="T35:U35"/>
    <mergeCell ref="W35:X35"/>
    <mergeCell ref="Z35:AA35"/>
    <mergeCell ref="AC35:AD35"/>
    <mergeCell ref="AF35:AG35"/>
    <mergeCell ref="AI35:AJ35"/>
    <mergeCell ref="B34:C34"/>
    <mergeCell ref="E34:F34"/>
    <mergeCell ref="H34:I34"/>
    <mergeCell ref="K34:L34"/>
    <mergeCell ref="E30:F30"/>
    <mergeCell ref="H30:I30"/>
    <mergeCell ref="K30:L30"/>
    <mergeCell ref="N34:O34"/>
    <mergeCell ref="Q34:R34"/>
    <mergeCell ref="T34:U34"/>
    <mergeCell ref="W34:X34"/>
    <mergeCell ref="W36:X36"/>
    <mergeCell ref="Z36:AA36"/>
    <mergeCell ref="AC36:AD36"/>
    <mergeCell ref="AF36:AG36"/>
    <mergeCell ref="AI36:AJ36"/>
    <mergeCell ref="B37:C37"/>
    <mergeCell ref="E37:F37"/>
    <mergeCell ref="H37:I37"/>
    <mergeCell ref="K37:L37"/>
    <mergeCell ref="N37:O37"/>
    <mergeCell ref="Q37:R37"/>
    <mergeCell ref="T37:U37"/>
    <mergeCell ref="W37:X37"/>
    <mergeCell ref="Z37:AA37"/>
    <mergeCell ref="AC37:AD37"/>
    <mergeCell ref="AF37:AG37"/>
    <mergeCell ref="AI37:AJ37"/>
    <mergeCell ref="Z34:AA34"/>
    <mergeCell ref="B38:C38"/>
    <mergeCell ref="E38:F38"/>
    <mergeCell ref="H38:I38"/>
    <mergeCell ref="K38:L38"/>
    <mergeCell ref="N38:O38"/>
    <mergeCell ref="Q38:R38"/>
    <mergeCell ref="T38:U38"/>
    <mergeCell ref="W38:X38"/>
    <mergeCell ref="Z38:AA38"/>
    <mergeCell ref="AC38:AD38"/>
    <mergeCell ref="AF38:AG38"/>
    <mergeCell ref="AI38:AJ38"/>
    <mergeCell ref="B39:C39"/>
    <mergeCell ref="E39:F39"/>
    <mergeCell ref="H39:I39"/>
    <mergeCell ref="K39:L39"/>
    <mergeCell ref="N39:O39"/>
    <mergeCell ref="Q39:R39"/>
    <mergeCell ref="T39:U39"/>
    <mergeCell ref="W39:X39"/>
    <mergeCell ref="Z39:AA39"/>
    <mergeCell ref="AC39:AD39"/>
    <mergeCell ref="AF39:AG39"/>
    <mergeCell ref="AI39:AJ39"/>
    <mergeCell ref="B36:C36"/>
    <mergeCell ref="E36:F36"/>
    <mergeCell ref="H36:I36"/>
    <mergeCell ref="K36:L36"/>
    <mergeCell ref="N36:O36"/>
    <mergeCell ref="Q36:R36"/>
    <mergeCell ref="T36:U36"/>
    <mergeCell ref="B40:C40"/>
    <mergeCell ref="E40:F40"/>
    <mergeCell ref="H40:I40"/>
    <mergeCell ref="K40:L40"/>
    <mergeCell ref="N40:O40"/>
    <mergeCell ref="Q40:R40"/>
    <mergeCell ref="T40:U40"/>
    <mergeCell ref="W40:X40"/>
    <mergeCell ref="Z40:AA40"/>
    <mergeCell ref="AC40:AD40"/>
    <mergeCell ref="AF40:AG40"/>
    <mergeCell ref="AI40:AJ40"/>
    <mergeCell ref="B41:C41"/>
    <mergeCell ref="E41:F41"/>
    <mergeCell ref="H41:I41"/>
    <mergeCell ref="K41:L41"/>
    <mergeCell ref="N41:O41"/>
    <mergeCell ref="Q41:R41"/>
    <mergeCell ref="T41:U41"/>
    <mergeCell ref="W41:X41"/>
    <mergeCell ref="Z41:AA41"/>
    <mergeCell ref="AC41:AD41"/>
    <mergeCell ref="AF41:AG41"/>
    <mergeCell ref="AI41:AJ41"/>
    <mergeCell ref="B42:C42"/>
    <mergeCell ref="E42:F42"/>
    <mergeCell ref="H42:I42"/>
    <mergeCell ref="K42:L42"/>
    <mergeCell ref="N42:O42"/>
    <mergeCell ref="Q42:R42"/>
    <mergeCell ref="T42:U42"/>
    <mergeCell ref="W42:X42"/>
    <mergeCell ref="Z42:AA42"/>
    <mergeCell ref="AC42:AD42"/>
    <mergeCell ref="AF42:AG42"/>
    <mergeCell ref="AI42:AJ42"/>
    <mergeCell ref="B43:C43"/>
    <mergeCell ref="E43:F43"/>
    <mergeCell ref="H43:I43"/>
    <mergeCell ref="K43:L43"/>
    <mergeCell ref="N43:O43"/>
    <mergeCell ref="Q43:R43"/>
    <mergeCell ref="T43:U43"/>
    <mergeCell ref="W43:X43"/>
    <mergeCell ref="Z43:AA43"/>
    <mergeCell ref="AC43:AD43"/>
    <mergeCell ref="AF43:AG43"/>
    <mergeCell ref="AI43:AJ43"/>
    <mergeCell ref="B44:C44"/>
    <mergeCell ref="E44:F44"/>
    <mergeCell ref="H44:I44"/>
    <mergeCell ref="K44:L44"/>
    <mergeCell ref="N44:O44"/>
    <mergeCell ref="Q44:R44"/>
    <mergeCell ref="T44:U44"/>
    <mergeCell ref="W44:X44"/>
    <mergeCell ref="Z44:AA44"/>
    <mergeCell ref="AC44:AD44"/>
    <mergeCell ref="AF44:AG44"/>
    <mergeCell ref="AI44:AJ44"/>
    <mergeCell ref="B45:C45"/>
    <mergeCell ref="E45:F45"/>
    <mergeCell ref="H45:I45"/>
    <mergeCell ref="K45:L45"/>
    <mergeCell ref="N45:O45"/>
    <mergeCell ref="Q45:R45"/>
    <mergeCell ref="T45:U45"/>
    <mergeCell ref="W45:X45"/>
    <mergeCell ref="Z45:AA45"/>
    <mergeCell ref="AC45:AD45"/>
    <mergeCell ref="AF45:AG45"/>
    <mergeCell ref="AI45:AJ45"/>
    <mergeCell ref="B46:C46"/>
    <mergeCell ref="E46:F46"/>
    <mergeCell ref="H46:I46"/>
    <mergeCell ref="K46:L46"/>
    <mergeCell ref="N46:O46"/>
    <mergeCell ref="Q46:R46"/>
    <mergeCell ref="T46:U46"/>
    <mergeCell ref="W46:X46"/>
    <mergeCell ref="Z46:AA46"/>
    <mergeCell ref="AC46:AD46"/>
    <mergeCell ref="AF46:AG46"/>
    <mergeCell ref="AI46:AJ46"/>
    <mergeCell ref="B47:C47"/>
    <mergeCell ref="E47:F47"/>
    <mergeCell ref="H47:I47"/>
    <mergeCell ref="K47:L47"/>
    <mergeCell ref="N47:O47"/>
    <mergeCell ref="Q47:R47"/>
    <mergeCell ref="T47:U47"/>
    <mergeCell ref="W47:X47"/>
    <mergeCell ref="Z47:AA47"/>
    <mergeCell ref="AC47:AD47"/>
    <mergeCell ref="AF47:AG47"/>
    <mergeCell ref="AI47:AJ47"/>
    <mergeCell ref="B48:C48"/>
    <mergeCell ref="E48:F48"/>
    <mergeCell ref="H48:I48"/>
    <mergeCell ref="K48:L48"/>
    <mergeCell ref="N48:O48"/>
    <mergeCell ref="Q48:R48"/>
    <mergeCell ref="T48:U48"/>
    <mergeCell ref="W48:X48"/>
    <mergeCell ref="Z48:AA48"/>
    <mergeCell ref="AC48:AD48"/>
    <mergeCell ref="AF48:AG48"/>
    <mergeCell ref="AI48:AJ48"/>
    <mergeCell ref="B49:C49"/>
    <mergeCell ref="E49:F49"/>
    <mergeCell ref="H49:I49"/>
    <mergeCell ref="K49:L49"/>
    <mergeCell ref="N49:O49"/>
    <mergeCell ref="Q49:R49"/>
    <mergeCell ref="T49:U49"/>
    <mergeCell ref="W49:X49"/>
    <mergeCell ref="Z49:AA49"/>
    <mergeCell ref="AC49:AD49"/>
    <mergeCell ref="AF49:AG49"/>
    <mergeCell ref="AI49:AJ49"/>
    <mergeCell ref="B50:C50"/>
    <mergeCell ref="E50:F50"/>
    <mergeCell ref="H50:I50"/>
    <mergeCell ref="K50:L50"/>
    <mergeCell ref="N50:O50"/>
    <mergeCell ref="Q50:R50"/>
    <mergeCell ref="T50:U50"/>
    <mergeCell ref="W50:X50"/>
    <mergeCell ref="Z50:AA50"/>
    <mergeCell ref="AC50:AD50"/>
    <mergeCell ref="AF50:AG50"/>
    <mergeCell ref="AI50:AJ50"/>
    <mergeCell ref="B51:C51"/>
    <mergeCell ref="E51:F51"/>
    <mergeCell ref="H51:I51"/>
    <mergeCell ref="K51:L51"/>
    <mergeCell ref="N51:O51"/>
    <mergeCell ref="Q51:R51"/>
    <mergeCell ref="T51:U51"/>
    <mergeCell ref="W51:X51"/>
    <mergeCell ref="Z51:AA51"/>
    <mergeCell ref="AC51:AD51"/>
    <mergeCell ref="AF51:AG51"/>
    <mergeCell ref="AI51:AJ51"/>
    <mergeCell ref="B52:C52"/>
    <mergeCell ref="E52:F52"/>
    <mergeCell ref="H52:I52"/>
    <mergeCell ref="K52:L52"/>
    <mergeCell ref="N52:O52"/>
    <mergeCell ref="Q52:R52"/>
    <mergeCell ref="T52:U52"/>
    <mergeCell ref="W52:X52"/>
    <mergeCell ref="Z52:AA52"/>
    <mergeCell ref="AC52:AD52"/>
    <mergeCell ref="AF52:AG52"/>
    <mergeCell ref="AI52:AJ52"/>
    <mergeCell ref="B53:C53"/>
    <mergeCell ref="E53:F53"/>
    <mergeCell ref="H53:I53"/>
    <mergeCell ref="K53:L53"/>
    <mergeCell ref="N53:O53"/>
    <mergeCell ref="Q53:R53"/>
    <mergeCell ref="T53:U53"/>
    <mergeCell ref="W53:X53"/>
    <mergeCell ref="Z53:AA53"/>
    <mergeCell ref="AC53:AD53"/>
    <mergeCell ref="AF53:AG53"/>
    <mergeCell ref="AI53:AJ53"/>
    <mergeCell ref="B54:C54"/>
    <mergeCell ref="E54:F54"/>
    <mergeCell ref="H54:I54"/>
    <mergeCell ref="K54:L54"/>
    <mergeCell ref="N54:O54"/>
    <mergeCell ref="Q54:R54"/>
    <mergeCell ref="T54:U54"/>
    <mergeCell ref="W54:X54"/>
    <mergeCell ref="Z54:AA54"/>
    <mergeCell ref="AC54:AD54"/>
    <mergeCell ref="AF54:AG54"/>
    <mergeCell ref="AI54:AJ54"/>
    <mergeCell ref="B55:C55"/>
    <mergeCell ref="E55:F55"/>
    <mergeCell ref="H55:I55"/>
    <mergeCell ref="K55:L55"/>
    <mergeCell ref="N55:O55"/>
    <mergeCell ref="Q55:R55"/>
    <mergeCell ref="T55:U55"/>
    <mergeCell ref="W55:X55"/>
    <mergeCell ref="Z55:AA55"/>
    <mergeCell ref="AC55:AD55"/>
    <mergeCell ref="AF55:AG55"/>
    <mergeCell ref="AI55:AJ55"/>
    <mergeCell ref="B56:C56"/>
    <mergeCell ref="E56:F56"/>
    <mergeCell ref="H56:I56"/>
    <mergeCell ref="K56:L56"/>
    <mergeCell ref="N56:O56"/>
    <mergeCell ref="Q56:R56"/>
    <mergeCell ref="T56:U56"/>
    <mergeCell ref="W56:X56"/>
    <mergeCell ref="Z56:AA56"/>
    <mergeCell ref="AC56:AD56"/>
    <mergeCell ref="AF56:AG56"/>
    <mergeCell ref="AI56:AJ56"/>
    <mergeCell ref="B57:C57"/>
    <mergeCell ref="E57:F57"/>
    <mergeCell ref="H57:I57"/>
    <mergeCell ref="K57:L57"/>
    <mergeCell ref="N57:O57"/>
    <mergeCell ref="Q57:R57"/>
    <mergeCell ref="T57:U57"/>
    <mergeCell ref="W57:X57"/>
    <mergeCell ref="Z57:AA57"/>
    <mergeCell ref="AC57:AD57"/>
    <mergeCell ref="AF57:AG57"/>
    <mergeCell ref="AI57:AJ57"/>
    <mergeCell ref="B58:C58"/>
    <mergeCell ref="E58:F58"/>
    <mergeCell ref="H58:I58"/>
    <mergeCell ref="K58:L58"/>
    <mergeCell ref="N58:O58"/>
    <mergeCell ref="Q58:R58"/>
    <mergeCell ref="T58:U58"/>
    <mergeCell ref="W58:X58"/>
    <mergeCell ref="Z58:AA58"/>
    <mergeCell ref="AC58:AD58"/>
    <mergeCell ref="AF58:AG58"/>
    <mergeCell ref="AI58:AJ58"/>
    <mergeCell ref="B59:C59"/>
    <mergeCell ref="E59:F59"/>
    <mergeCell ref="H59:I59"/>
    <mergeCell ref="K59:L59"/>
    <mergeCell ref="N59:O59"/>
    <mergeCell ref="Q59:R59"/>
    <mergeCell ref="T59:U59"/>
    <mergeCell ref="W59:X59"/>
    <mergeCell ref="Z59:AA59"/>
    <mergeCell ref="AC59:AD59"/>
    <mergeCell ref="AF59:AG59"/>
    <mergeCell ref="AI59:AJ59"/>
    <mergeCell ref="B60:C60"/>
    <mergeCell ref="E60:F60"/>
    <mergeCell ref="H60:I60"/>
    <mergeCell ref="K60:L60"/>
    <mergeCell ref="N60:O60"/>
    <mergeCell ref="Q60:R60"/>
    <mergeCell ref="T60:U60"/>
    <mergeCell ref="W60:X60"/>
    <mergeCell ref="Z60:AA60"/>
    <mergeCell ref="AC60:AD60"/>
    <mergeCell ref="AF60:AG60"/>
    <mergeCell ref="AI60:AJ60"/>
    <mergeCell ref="B61:C61"/>
    <mergeCell ref="E61:F61"/>
    <mergeCell ref="H61:I61"/>
    <mergeCell ref="K61:L61"/>
    <mergeCell ref="N61:O61"/>
    <mergeCell ref="Q61:R61"/>
    <mergeCell ref="T61:U61"/>
    <mergeCell ref="W61:X61"/>
    <mergeCell ref="Z61:AA61"/>
    <mergeCell ref="AC61:AD61"/>
    <mergeCell ref="AF61:AG61"/>
    <mergeCell ref="AI61:AJ61"/>
    <mergeCell ref="B62:C62"/>
    <mergeCell ref="E62:F62"/>
    <mergeCell ref="H62:I62"/>
    <mergeCell ref="K62:L62"/>
    <mergeCell ref="N62:O62"/>
    <mergeCell ref="Q62:R62"/>
    <mergeCell ref="T62:U62"/>
    <mergeCell ref="W62:X62"/>
    <mergeCell ref="Z62:AA62"/>
    <mergeCell ref="AC62:AD62"/>
    <mergeCell ref="AF62:AG62"/>
    <mergeCell ref="AI62:AJ62"/>
    <mergeCell ref="B63:C63"/>
    <mergeCell ref="E63:F63"/>
    <mergeCell ref="H63:I63"/>
    <mergeCell ref="K63:L63"/>
    <mergeCell ref="N63:O63"/>
    <mergeCell ref="Q63:R63"/>
    <mergeCell ref="T63:U63"/>
    <mergeCell ref="W63:X63"/>
    <mergeCell ref="Z63:AA63"/>
    <mergeCell ref="AC63:AD63"/>
    <mergeCell ref="AF63:AG63"/>
    <mergeCell ref="AI63:AJ63"/>
    <mergeCell ref="B64:C64"/>
    <mergeCell ref="E64:F64"/>
    <mergeCell ref="H64:I64"/>
    <mergeCell ref="K64:L64"/>
    <mergeCell ref="N64:O64"/>
    <mergeCell ref="Q64:R64"/>
    <mergeCell ref="T64:U64"/>
    <mergeCell ref="W64:X64"/>
    <mergeCell ref="Z64:AA64"/>
    <mergeCell ref="AC64:AD64"/>
    <mergeCell ref="AF64:AG64"/>
    <mergeCell ref="AI64:AJ64"/>
    <mergeCell ref="B65:C65"/>
    <mergeCell ref="E65:F65"/>
    <mergeCell ref="H65:I65"/>
    <mergeCell ref="K65:L65"/>
    <mergeCell ref="N65:O65"/>
    <mergeCell ref="Q65:R65"/>
    <mergeCell ref="T65:U65"/>
    <mergeCell ref="W65:X65"/>
    <mergeCell ref="Z65:AA65"/>
    <mergeCell ref="AC65:AD65"/>
    <mergeCell ref="AF65:AG65"/>
    <mergeCell ref="AI65:AJ65"/>
    <mergeCell ref="B66:C66"/>
    <mergeCell ref="E66:F66"/>
    <mergeCell ref="H66:I66"/>
    <mergeCell ref="K66:L66"/>
    <mergeCell ref="N66:O66"/>
    <mergeCell ref="Q66:R66"/>
    <mergeCell ref="T66:U66"/>
    <mergeCell ref="W66:X66"/>
    <mergeCell ref="Z66:AA66"/>
    <mergeCell ref="AC66:AD66"/>
    <mergeCell ref="AF66:AG66"/>
    <mergeCell ref="AI66:AJ66"/>
    <mergeCell ref="B67:C67"/>
    <mergeCell ref="E67:F67"/>
    <mergeCell ref="H67:I67"/>
    <mergeCell ref="K67:L67"/>
    <mergeCell ref="N67:O67"/>
    <mergeCell ref="Q67:R67"/>
    <mergeCell ref="T67:U67"/>
    <mergeCell ref="W67:X67"/>
    <mergeCell ref="Z67:AA67"/>
    <mergeCell ref="AC67:AD67"/>
    <mergeCell ref="AF67:AG67"/>
    <mergeCell ref="AI67:AJ67"/>
    <mergeCell ref="B68:C68"/>
    <mergeCell ref="E68:F68"/>
    <mergeCell ref="H68:I68"/>
    <mergeCell ref="K68:L68"/>
    <mergeCell ref="N68:O68"/>
    <mergeCell ref="Q68:R68"/>
    <mergeCell ref="T68:U68"/>
    <mergeCell ref="W68:X68"/>
    <mergeCell ref="Z68:AA68"/>
    <mergeCell ref="AC68:AD68"/>
    <mergeCell ref="AF68:AG68"/>
    <mergeCell ref="AI68:AJ68"/>
    <mergeCell ref="B69:C69"/>
    <mergeCell ref="E69:F69"/>
    <mergeCell ref="H69:I69"/>
    <mergeCell ref="K69:L69"/>
    <mergeCell ref="N69:O69"/>
    <mergeCell ref="Q69:R69"/>
    <mergeCell ref="T69:U69"/>
    <mergeCell ref="W69:X69"/>
    <mergeCell ref="Z69:AA69"/>
    <mergeCell ref="AC69:AD69"/>
    <mergeCell ref="AF69:AG69"/>
    <mergeCell ref="AI69:AJ69"/>
    <mergeCell ref="B70:C70"/>
    <mergeCell ref="E70:F70"/>
    <mergeCell ref="H70:I70"/>
    <mergeCell ref="K70:L70"/>
    <mergeCell ref="N70:O70"/>
    <mergeCell ref="Q70:R70"/>
    <mergeCell ref="T70:U70"/>
    <mergeCell ref="W70:X70"/>
    <mergeCell ref="Z70:AA70"/>
    <mergeCell ref="AC70:AD70"/>
    <mergeCell ref="AF70:AG70"/>
    <mergeCell ref="AI70:AJ70"/>
    <mergeCell ref="B71:C71"/>
    <mergeCell ref="E71:F71"/>
    <mergeCell ref="H71:I71"/>
    <mergeCell ref="K71:L71"/>
    <mergeCell ref="N71:O71"/>
    <mergeCell ref="Q71:R71"/>
    <mergeCell ref="T71:U71"/>
    <mergeCell ref="W71:X71"/>
    <mergeCell ref="Z71:AA71"/>
    <mergeCell ref="AC71:AD71"/>
    <mergeCell ref="AF71:AG71"/>
    <mergeCell ref="AI71:AJ71"/>
    <mergeCell ref="B72:C72"/>
    <mergeCell ref="E72:F72"/>
    <mergeCell ref="H72:I72"/>
    <mergeCell ref="K72:L72"/>
    <mergeCell ref="N72:O72"/>
    <mergeCell ref="Q72:R72"/>
    <mergeCell ref="T72:U72"/>
    <mergeCell ref="W72:X72"/>
    <mergeCell ref="Z72:AA72"/>
    <mergeCell ref="AC72:AD72"/>
    <mergeCell ref="AF72:AG72"/>
    <mergeCell ref="AI72:AJ72"/>
    <mergeCell ref="B73:C73"/>
    <mergeCell ref="E73:F73"/>
    <mergeCell ref="H73:I73"/>
    <mergeCell ref="K73:L73"/>
    <mergeCell ref="N73:O73"/>
    <mergeCell ref="Q73:R73"/>
    <mergeCell ref="T73:U73"/>
    <mergeCell ref="W73:X73"/>
    <mergeCell ref="Z73:AA73"/>
    <mergeCell ref="AC73:AD73"/>
    <mergeCell ref="AF73:AG73"/>
    <mergeCell ref="AI73:AJ73"/>
    <mergeCell ref="B74:C74"/>
    <mergeCell ref="E74:F74"/>
    <mergeCell ref="H74:I74"/>
    <mergeCell ref="K74:L74"/>
    <mergeCell ref="N74:O74"/>
    <mergeCell ref="Q74:R74"/>
    <mergeCell ref="T74:U74"/>
    <mergeCell ref="W74:X74"/>
    <mergeCell ref="Z74:AA74"/>
    <mergeCell ref="AC74:AD74"/>
    <mergeCell ref="AF74:AG74"/>
    <mergeCell ref="AI74:AJ74"/>
    <mergeCell ref="B75:C75"/>
    <mergeCell ref="E75:F75"/>
    <mergeCell ref="H75:I75"/>
    <mergeCell ref="K75:L75"/>
    <mergeCell ref="N75:O75"/>
    <mergeCell ref="Q75:R75"/>
    <mergeCell ref="T75:U75"/>
    <mergeCell ref="W75:X75"/>
    <mergeCell ref="Z75:AA75"/>
    <mergeCell ref="AC75:AD75"/>
    <mergeCell ref="AF75:AG75"/>
    <mergeCell ref="AI75:AJ75"/>
    <mergeCell ref="B76:C76"/>
    <mergeCell ref="E76:F76"/>
    <mergeCell ref="H76:I76"/>
    <mergeCell ref="K76:L76"/>
    <mergeCell ref="N76:O76"/>
    <mergeCell ref="Q76:R76"/>
    <mergeCell ref="T76:U76"/>
    <mergeCell ref="W76:X76"/>
    <mergeCell ref="Z76:AA76"/>
    <mergeCell ref="AC76:AD76"/>
    <mergeCell ref="AF76:AG76"/>
    <mergeCell ref="AI76:AJ76"/>
    <mergeCell ref="B77:C77"/>
    <mergeCell ref="E77:F77"/>
    <mergeCell ref="H77:I77"/>
    <mergeCell ref="K77:L77"/>
    <mergeCell ref="N77:O77"/>
    <mergeCell ref="Q77:R77"/>
    <mergeCell ref="T77:U77"/>
    <mergeCell ref="W77:X77"/>
    <mergeCell ref="Z77:AA77"/>
    <mergeCell ref="AC77:AD77"/>
    <mergeCell ref="AF77:AG77"/>
    <mergeCell ref="AI77:AJ77"/>
    <mergeCell ref="B78:C78"/>
    <mergeCell ref="E78:F78"/>
    <mergeCell ref="H78:I78"/>
    <mergeCell ref="K78:L78"/>
    <mergeCell ref="N78:O78"/>
    <mergeCell ref="Q78:R78"/>
    <mergeCell ref="T78:U78"/>
    <mergeCell ref="W78:X78"/>
    <mergeCell ref="Z78:AA78"/>
    <mergeCell ref="AC78:AD78"/>
    <mergeCell ref="AF78:AG78"/>
    <mergeCell ref="AI78:AJ78"/>
    <mergeCell ref="B79:C79"/>
    <mergeCell ref="E79:F79"/>
    <mergeCell ref="H79:I79"/>
    <mergeCell ref="K79:L79"/>
    <mergeCell ref="N79:O79"/>
    <mergeCell ref="Q79:R79"/>
    <mergeCell ref="T79:U79"/>
    <mergeCell ref="W79:X79"/>
    <mergeCell ref="Z79:AA79"/>
    <mergeCell ref="AC79:AD79"/>
    <mergeCell ref="AF79:AG79"/>
    <mergeCell ref="AI79:AJ79"/>
    <mergeCell ref="B80:C80"/>
    <mergeCell ref="E80:F80"/>
    <mergeCell ref="H80:I80"/>
    <mergeCell ref="K80:L80"/>
    <mergeCell ref="N80:O80"/>
    <mergeCell ref="Q80:R80"/>
    <mergeCell ref="T80:U80"/>
    <mergeCell ref="W80:X80"/>
    <mergeCell ref="Z80:AA80"/>
    <mergeCell ref="AC80:AD80"/>
    <mergeCell ref="AF80:AG80"/>
    <mergeCell ref="AI80:AJ80"/>
    <mergeCell ref="B81:C81"/>
    <mergeCell ref="E81:F81"/>
    <mergeCell ref="H81:I81"/>
    <mergeCell ref="K81:L81"/>
    <mergeCell ref="N81:O81"/>
    <mergeCell ref="Q81:R81"/>
    <mergeCell ref="T81:U81"/>
    <mergeCell ref="W81:X81"/>
    <mergeCell ref="Z81:AA81"/>
    <mergeCell ref="AC81:AD81"/>
    <mergeCell ref="AF81:AG81"/>
    <mergeCell ref="AI81:AJ81"/>
    <mergeCell ref="B82:C82"/>
    <mergeCell ref="E82:F82"/>
    <mergeCell ref="H82:I82"/>
    <mergeCell ref="K82:L82"/>
    <mergeCell ref="N82:O82"/>
    <mergeCell ref="Q82:R82"/>
    <mergeCell ref="T82:U82"/>
    <mergeCell ref="W82:X82"/>
    <mergeCell ref="Z82:AA82"/>
    <mergeCell ref="AC82:AD82"/>
    <mergeCell ref="AF82:AG82"/>
    <mergeCell ref="AI82:AJ82"/>
    <mergeCell ref="B83:C83"/>
    <mergeCell ref="E83:F83"/>
    <mergeCell ref="H83:I83"/>
    <mergeCell ref="K83:L83"/>
    <mergeCell ref="N83:O83"/>
    <mergeCell ref="Q83:R83"/>
    <mergeCell ref="T83:U83"/>
    <mergeCell ref="W83:X83"/>
    <mergeCell ref="Z83:AA83"/>
    <mergeCell ref="AC83:AD83"/>
    <mergeCell ref="AF83:AG83"/>
    <mergeCell ref="AI83:AJ83"/>
    <mergeCell ref="B84:C84"/>
    <mergeCell ref="E84:F84"/>
    <mergeCell ref="H84:I84"/>
    <mergeCell ref="K84:L84"/>
    <mergeCell ref="N84:O84"/>
    <mergeCell ref="Q84:R84"/>
    <mergeCell ref="T84:U84"/>
    <mergeCell ref="W84:X84"/>
    <mergeCell ref="Z84:AA84"/>
    <mergeCell ref="AC84:AD84"/>
    <mergeCell ref="AF84:AG84"/>
    <mergeCell ref="AI84:AJ84"/>
    <mergeCell ref="B85:C85"/>
    <mergeCell ref="E85:F85"/>
    <mergeCell ref="H85:I85"/>
    <mergeCell ref="K85:L85"/>
    <mergeCell ref="N85:O85"/>
    <mergeCell ref="Q85:R85"/>
    <mergeCell ref="T85:U85"/>
    <mergeCell ref="W85:X85"/>
    <mergeCell ref="Z85:AA85"/>
    <mergeCell ref="AC85:AD85"/>
    <mergeCell ref="AF85:AG85"/>
    <mergeCell ref="AI85:AJ85"/>
    <mergeCell ref="B86:C86"/>
    <mergeCell ref="E86:F86"/>
    <mergeCell ref="H86:I86"/>
    <mergeCell ref="K86:L86"/>
    <mergeCell ref="N86:O86"/>
    <mergeCell ref="Q86:R86"/>
    <mergeCell ref="T86:U86"/>
    <mergeCell ref="W86:X86"/>
    <mergeCell ref="Z86:AA86"/>
    <mergeCell ref="AC86:AD86"/>
    <mergeCell ref="AF86:AG86"/>
    <mergeCell ref="AI86:AJ86"/>
    <mergeCell ref="B87:C87"/>
    <mergeCell ref="E87:F87"/>
    <mergeCell ref="H87:I87"/>
    <mergeCell ref="K87:L87"/>
    <mergeCell ref="N87:O87"/>
    <mergeCell ref="Q87:R87"/>
    <mergeCell ref="T87:U87"/>
    <mergeCell ref="W87:X87"/>
    <mergeCell ref="Z87:AA87"/>
    <mergeCell ref="AC87:AD87"/>
    <mergeCell ref="AF87:AG87"/>
    <mergeCell ref="AI87:AJ87"/>
    <mergeCell ref="B88:C88"/>
    <mergeCell ref="E88:F88"/>
    <mergeCell ref="H88:I88"/>
    <mergeCell ref="K88:L88"/>
    <mergeCell ref="N88:O88"/>
    <mergeCell ref="Q88:R88"/>
    <mergeCell ref="T88:U88"/>
    <mergeCell ref="W88:X88"/>
    <mergeCell ref="Z88:AA88"/>
    <mergeCell ref="AC88:AD88"/>
    <mergeCell ref="AF88:AG88"/>
    <mergeCell ref="AI88:AJ88"/>
    <mergeCell ref="B89:C89"/>
    <mergeCell ref="E89:F89"/>
    <mergeCell ref="H89:I89"/>
    <mergeCell ref="K89:L89"/>
    <mergeCell ref="N89:O89"/>
    <mergeCell ref="Q89:R89"/>
    <mergeCell ref="T89:U89"/>
    <mergeCell ref="W89:X89"/>
    <mergeCell ref="Z89:AA89"/>
    <mergeCell ref="AC89:AD89"/>
    <mergeCell ref="AF89:AG89"/>
    <mergeCell ref="AI89:AJ89"/>
    <mergeCell ref="B90:C90"/>
    <mergeCell ref="E90:F90"/>
    <mergeCell ref="H90:I90"/>
    <mergeCell ref="K90:L90"/>
    <mergeCell ref="N90:O90"/>
    <mergeCell ref="Q90:R90"/>
    <mergeCell ref="T90:U90"/>
    <mergeCell ref="W90:X90"/>
    <mergeCell ref="Z90:AA90"/>
    <mergeCell ref="AC90:AD90"/>
    <mergeCell ref="AF90:AG90"/>
    <mergeCell ref="AI90:AJ90"/>
    <mergeCell ref="B91:C91"/>
    <mergeCell ref="E91:F91"/>
    <mergeCell ref="H91:I91"/>
    <mergeCell ref="K91:L91"/>
    <mergeCell ref="N91:O91"/>
    <mergeCell ref="Q91:R91"/>
    <mergeCell ref="T91:U91"/>
    <mergeCell ref="W91:X91"/>
    <mergeCell ref="Z91:AA91"/>
    <mergeCell ref="AC91:AD91"/>
    <mergeCell ref="AF91:AG91"/>
    <mergeCell ref="AI91:AJ91"/>
    <mergeCell ref="B92:C92"/>
    <mergeCell ref="E92:F92"/>
    <mergeCell ref="H92:I92"/>
    <mergeCell ref="K92:L92"/>
    <mergeCell ref="N92:O92"/>
    <mergeCell ref="Q92:R92"/>
    <mergeCell ref="T92:U92"/>
    <mergeCell ref="W92:X92"/>
    <mergeCell ref="Z92:AA92"/>
    <mergeCell ref="AC92:AD92"/>
    <mergeCell ref="AF92:AG92"/>
    <mergeCell ref="AI92:AJ92"/>
    <mergeCell ref="B93:C93"/>
    <mergeCell ref="E93:F93"/>
    <mergeCell ref="H93:I93"/>
    <mergeCell ref="K93:L93"/>
    <mergeCell ref="N93:O93"/>
    <mergeCell ref="Q93:R93"/>
    <mergeCell ref="T93:U93"/>
    <mergeCell ref="W93:X93"/>
    <mergeCell ref="Z93:AA93"/>
    <mergeCell ref="AC93:AD93"/>
    <mergeCell ref="AF93:AG93"/>
    <mergeCell ref="AI93:AJ93"/>
    <mergeCell ref="B94:C94"/>
    <mergeCell ref="E94:F94"/>
    <mergeCell ref="H94:I94"/>
    <mergeCell ref="K94:L94"/>
    <mergeCell ref="N94:O94"/>
    <mergeCell ref="Q94:R94"/>
    <mergeCell ref="T94:U94"/>
    <mergeCell ref="W94:X94"/>
    <mergeCell ref="Z94:AA94"/>
    <mergeCell ref="AC94:AD94"/>
    <mergeCell ref="AF94:AG94"/>
    <mergeCell ref="AI94:AJ94"/>
    <mergeCell ref="B95:C95"/>
    <mergeCell ref="E95:F95"/>
    <mergeCell ref="H95:I95"/>
    <mergeCell ref="K95:L95"/>
    <mergeCell ref="N95:O95"/>
    <mergeCell ref="Q95:R95"/>
    <mergeCell ref="T95:U95"/>
    <mergeCell ref="W95:X95"/>
    <mergeCell ref="Z95:AA95"/>
    <mergeCell ref="AC95:AD95"/>
    <mergeCell ref="AF95:AG95"/>
    <mergeCell ref="AI95:AJ95"/>
    <mergeCell ref="B96:C96"/>
    <mergeCell ref="E96:F96"/>
    <mergeCell ref="H96:I96"/>
    <mergeCell ref="K96:L96"/>
    <mergeCell ref="N96:O96"/>
    <mergeCell ref="Q96:R96"/>
    <mergeCell ref="T96:U96"/>
    <mergeCell ref="W96:X96"/>
    <mergeCell ref="Z96:AA96"/>
    <mergeCell ref="AC96:AD96"/>
    <mergeCell ref="AF96:AG96"/>
    <mergeCell ref="AI96:AJ96"/>
    <mergeCell ref="B97:C97"/>
    <mergeCell ref="E97:F97"/>
    <mergeCell ref="H97:I97"/>
    <mergeCell ref="K97:L97"/>
    <mergeCell ref="N97:O97"/>
    <mergeCell ref="Q97:R97"/>
    <mergeCell ref="T97:U97"/>
    <mergeCell ref="W97:X97"/>
    <mergeCell ref="Z97:AA97"/>
    <mergeCell ref="AC97:AD97"/>
    <mergeCell ref="AF97:AG97"/>
    <mergeCell ref="AI97:AJ97"/>
    <mergeCell ref="B98:C98"/>
    <mergeCell ref="E98:F98"/>
    <mergeCell ref="H98:I98"/>
    <mergeCell ref="K98:L98"/>
    <mergeCell ref="N98:O98"/>
    <mergeCell ref="Q98:R98"/>
    <mergeCell ref="T98:U98"/>
    <mergeCell ref="W98:X98"/>
    <mergeCell ref="Z98:AA98"/>
    <mergeCell ref="AC98:AD98"/>
    <mergeCell ref="AF98:AG98"/>
    <mergeCell ref="AI98:AJ98"/>
    <mergeCell ref="B99:C99"/>
    <mergeCell ref="E99:F99"/>
    <mergeCell ref="H99:I99"/>
    <mergeCell ref="K99:L99"/>
    <mergeCell ref="N99:O99"/>
    <mergeCell ref="Q99:R99"/>
    <mergeCell ref="T99:U99"/>
    <mergeCell ref="W99:X99"/>
    <mergeCell ref="Z99:AA99"/>
    <mergeCell ref="AC99:AD99"/>
    <mergeCell ref="AF99:AG99"/>
    <mergeCell ref="AI99:AJ99"/>
    <mergeCell ref="B100:C100"/>
    <mergeCell ref="E100:F100"/>
    <mergeCell ref="H100:I100"/>
    <mergeCell ref="K100:L100"/>
    <mergeCell ref="N100:O100"/>
    <mergeCell ref="Q100:R100"/>
    <mergeCell ref="T100:U100"/>
    <mergeCell ref="W100:X100"/>
    <mergeCell ref="Z100:AA100"/>
    <mergeCell ref="AC100:AD100"/>
    <mergeCell ref="AF100:AG100"/>
    <mergeCell ref="AI100:AJ100"/>
    <mergeCell ref="B101:C101"/>
    <mergeCell ref="E101:F101"/>
    <mergeCell ref="H101:I101"/>
    <mergeCell ref="K101:L101"/>
    <mergeCell ref="N101:O101"/>
    <mergeCell ref="Q101:R101"/>
    <mergeCell ref="T101:U101"/>
    <mergeCell ref="W101:X101"/>
    <mergeCell ref="Z101:AA101"/>
    <mergeCell ref="AC101:AD101"/>
    <mergeCell ref="AF101:AG101"/>
    <mergeCell ref="AI101:AJ101"/>
    <mergeCell ref="B102:C102"/>
    <mergeCell ref="E102:F102"/>
    <mergeCell ref="H102:I102"/>
    <mergeCell ref="K102:L102"/>
    <mergeCell ref="N102:O102"/>
    <mergeCell ref="Q102:R102"/>
    <mergeCell ref="T102:U102"/>
    <mergeCell ref="W102:X102"/>
    <mergeCell ref="Z102:AA102"/>
    <mergeCell ref="AC102:AD102"/>
    <mergeCell ref="AF102:AG102"/>
    <mergeCell ref="AI102:AJ102"/>
    <mergeCell ref="B103:C103"/>
    <mergeCell ref="E103:F103"/>
    <mergeCell ref="H103:I103"/>
    <mergeCell ref="K103:L103"/>
    <mergeCell ref="N103:O103"/>
    <mergeCell ref="Q103:R103"/>
    <mergeCell ref="T103:U103"/>
    <mergeCell ref="W103:X103"/>
    <mergeCell ref="Z103:AA103"/>
    <mergeCell ref="AC103:AD103"/>
    <mergeCell ref="AF103:AG103"/>
    <mergeCell ref="AI103:AJ103"/>
    <mergeCell ref="B104:C104"/>
    <mergeCell ref="E104:F104"/>
    <mergeCell ref="H104:I104"/>
    <mergeCell ref="K104:L104"/>
    <mergeCell ref="N104:O104"/>
    <mergeCell ref="Q104:R104"/>
    <mergeCell ref="T104:U104"/>
    <mergeCell ref="W104:X104"/>
    <mergeCell ref="Z104:AA104"/>
    <mergeCell ref="AC104:AD104"/>
    <mergeCell ref="AF104:AG104"/>
    <mergeCell ref="AI104:AJ104"/>
    <mergeCell ref="B105:C105"/>
    <mergeCell ref="E105:F105"/>
    <mergeCell ref="H105:I105"/>
    <mergeCell ref="K105:L105"/>
    <mergeCell ref="N105:O105"/>
    <mergeCell ref="Q105:R105"/>
    <mergeCell ref="T105:U105"/>
    <mergeCell ref="W105:X105"/>
    <mergeCell ref="Z105:AA105"/>
    <mergeCell ref="AC105:AD105"/>
    <mergeCell ref="AF105:AG105"/>
    <mergeCell ref="AI105:AJ105"/>
    <mergeCell ref="B106:C106"/>
    <mergeCell ref="E106:F106"/>
    <mergeCell ref="H106:I106"/>
    <mergeCell ref="K106:L106"/>
    <mergeCell ref="N106:O106"/>
    <mergeCell ref="Q106:R106"/>
    <mergeCell ref="T106:U106"/>
    <mergeCell ref="W106:X106"/>
    <mergeCell ref="Z106:AA106"/>
    <mergeCell ref="AC106:AD106"/>
    <mergeCell ref="AF106:AG106"/>
    <mergeCell ref="AI106:AJ106"/>
    <mergeCell ref="B107:C107"/>
    <mergeCell ref="E107:F107"/>
    <mergeCell ref="H107:I107"/>
    <mergeCell ref="K107:L107"/>
    <mergeCell ref="N107:O107"/>
    <mergeCell ref="Q107:R107"/>
    <mergeCell ref="T107:U107"/>
    <mergeCell ref="W107:X107"/>
    <mergeCell ref="Z107:AA107"/>
    <mergeCell ref="AC107:AD107"/>
    <mergeCell ref="AF107:AG107"/>
    <mergeCell ref="AI107:AJ107"/>
    <mergeCell ref="B108:C108"/>
    <mergeCell ref="E108:F108"/>
    <mergeCell ref="H108:I108"/>
    <mergeCell ref="K108:L108"/>
    <mergeCell ref="N108:O108"/>
    <mergeCell ref="Q108:R108"/>
    <mergeCell ref="T108:U108"/>
    <mergeCell ref="W108:X108"/>
    <mergeCell ref="Z108:AA108"/>
    <mergeCell ref="AC108:AD108"/>
    <mergeCell ref="AF108:AG108"/>
    <mergeCell ref="AI108:AJ108"/>
    <mergeCell ref="B109:C109"/>
    <mergeCell ref="E109:F109"/>
    <mergeCell ref="H109:I109"/>
    <mergeCell ref="K109:L109"/>
    <mergeCell ref="N109:O109"/>
    <mergeCell ref="Q109:R109"/>
    <mergeCell ref="T109:U109"/>
    <mergeCell ref="W109:X109"/>
    <mergeCell ref="Z109:AA109"/>
    <mergeCell ref="AC109:AD109"/>
    <mergeCell ref="AF109:AG109"/>
    <mergeCell ref="AI109:AJ109"/>
    <mergeCell ref="B110:C110"/>
    <mergeCell ref="E110:F110"/>
    <mergeCell ref="H110:I110"/>
    <mergeCell ref="K110:L110"/>
    <mergeCell ref="N110:O110"/>
    <mergeCell ref="Q110:R110"/>
    <mergeCell ref="T110:U110"/>
    <mergeCell ref="W110:X110"/>
    <mergeCell ref="Z110:AA110"/>
    <mergeCell ref="AC110:AD110"/>
    <mergeCell ref="AF110:AG110"/>
    <mergeCell ref="AI110:AJ110"/>
    <mergeCell ref="B111:C111"/>
    <mergeCell ref="E111:F111"/>
    <mergeCell ref="H111:I111"/>
    <mergeCell ref="K111:L111"/>
    <mergeCell ref="N111:O111"/>
    <mergeCell ref="Q111:R111"/>
    <mergeCell ref="T111:U111"/>
    <mergeCell ref="W111:X111"/>
    <mergeCell ref="Z111:AA111"/>
    <mergeCell ref="AC111:AD111"/>
    <mergeCell ref="AF111:AG111"/>
    <mergeCell ref="AI111:AJ111"/>
    <mergeCell ref="B112:C112"/>
    <mergeCell ref="E112:F112"/>
    <mergeCell ref="H112:I112"/>
    <mergeCell ref="K112:L112"/>
    <mergeCell ref="N112:O112"/>
    <mergeCell ref="Q112:R112"/>
    <mergeCell ref="T112:U112"/>
    <mergeCell ref="W112:X112"/>
    <mergeCell ref="Z112:AA112"/>
    <mergeCell ref="AC112:AD112"/>
    <mergeCell ref="AF112:AG112"/>
    <mergeCell ref="AI112:AJ112"/>
    <mergeCell ref="B113:C113"/>
    <mergeCell ref="E113:F113"/>
    <mergeCell ref="H113:I113"/>
    <mergeCell ref="K113:L113"/>
    <mergeCell ref="N113:O113"/>
    <mergeCell ref="Q113:R113"/>
    <mergeCell ref="T113:U113"/>
    <mergeCell ref="W113:X113"/>
    <mergeCell ref="Z113:AA113"/>
    <mergeCell ref="AC113:AD113"/>
    <mergeCell ref="AF113:AG113"/>
    <mergeCell ref="AI113:AJ113"/>
    <mergeCell ref="B114:C114"/>
    <mergeCell ref="E114:F114"/>
    <mergeCell ref="H114:I114"/>
    <mergeCell ref="K114:L114"/>
    <mergeCell ref="N114:O114"/>
    <mergeCell ref="Q114:R114"/>
    <mergeCell ref="T114:U114"/>
    <mergeCell ref="W114:X114"/>
    <mergeCell ref="Z114:AA114"/>
    <mergeCell ref="AC114:AD114"/>
    <mergeCell ref="AF114:AG114"/>
    <mergeCell ref="AI114:AJ114"/>
    <mergeCell ref="B115:C115"/>
    <mergeCell ref="E115:F115"/>
    <mergeCell ref="H115:I115"/>
    <mergeCell ref="K115:L115"/>
    <mergeCell ref="N115:O115"/>
    <mergeCell ref="Q115:R115"/>
    <mergeCell ref="T115:U115"/>
    <mergeCell ref="W115:X115"/>
    <mergeCell ref="Z115:AA115"/>
    <mergeCell ref="AC115:AD115"/>
    <mergeCell ref="AF115:AG115"/>
    <mergeCell ref="AI115:AJ115"/>
    <mergeCell ref="B116:C116"/>
    <mergeCell ref="E116:F116"/>
    <mergeCell ref="H116:I116"/>
    <mergeCell ref="K116:L116"/>
    <mergeCell ref="N116:O116"/>
    <mergeCell ref="Q116:R116"/>
    <mergeCell ref="T116:U116"/>
    <mergeCell ref="W116:X116"/>
    <mergeCell ref="Z116:AA116"/>
    <mergeCell ref="AC116:AD116"/>
    <mergeCell ref="AF116:AG116"/>
    <mergeCell ref="AI116:AJ116"/>
    <mergeCell ref="B117:C117"/>
    <mergeCell ref="E117:F117"/>
    <mergeCell ref="H117:I117"/>
    <mergeCell ref="K117:L117"/>
    <mergeCell ref="N117:O117"/>
    <mergeCell ref="Q117:R117"/>
    <mergeCell ref="T117:U117"/>
    <mergeCell ref="W117:X117"/>
    <mergeCell ref="Z117:AA117"/>
    <mergeCell ref="AC117:AD117"/>
    <mergeCell ref="AF117:AG117"/>
    <mergeCell ref="AI117:AJ117"/>
    <mergeCell ref="B118:C118"/>
    <mergeCell ref="E118:F118"/>
    <mergeCell ref="H118:I118"/>
    <mergeCell ref="K118:L118"/>
    <mergeCell ref="N118:O118"/>
    <mergeCell ref="Q118:R118"/>
    <mergeCell ref="T118:U118"/>
    <mergeCell ref="W118:X118"/>
    <mergeCell ref="Z118:AA118"/>
    <mergeCell ref="AC118:AD118"/>
    <mergeCell ref="AF118:AG118"/>
    <mergeCell ref="AI118:AJ118"/>
    <mergeCell ref="B119:C119"/>
    <mergeCell ref="E119:F119"/>
    <mergeCell ref="H119:I119"/>
    <mergeCell ref="K119:L119"/>
    <mergeCell ref="N119:O119"/>
    <mergeCell ref="Q119:R119"/>
    <mergeCell ref="T119:U119"/>
    <mergeCell ref="W119:X119"/>
    <mergeCell ref="Z119:AA119"/>
    <mergeCell ref="AC119:AD119"/>
    <mergeCell ref="AF119:AG119"/>
    <mergeCell ref="AI119:AJ119"/>
    <mergeCell ref="B120:C120"/>
    <mergeCell ref="E120:F120"/>
    <mergeCell ref="H120:I120"/>
    <mergeCell ref="K120:L120"/>
    <mergeCell ref="N120:O120"/>
    <mergeCell ref="Q120:R120"/>
    <mergeCell ref="T120:U120"/>
    <mergeCell ref="W120:X120"/>
    <mergeCell ref="Z120:AA120"/>
    <mergeCell ref="AC120:AD120"/>
    <mergeCell ref="AF120:AG120"/>
    <mergeCell ref="AI120:AJ120"/>
    <mergeCell ref="B121:C121"/>
    <mergeCell ref="E121:F121"/>
    <mergeCell ref="H121:I121"/>
    <mergeCell ref="K121:L121"/>
    <mergeCell ref="N121:O121"/>
    <mergeCell ref="Q121:R121"/>
    <mergeCell ref="T121:U121"/>
    <mergeCell ref="W121:X121"/>
    <mergeCell ref="Z121:AA121"/>
    <mergeCell ref="AC121:AD121"/>
    <mergeCell ref="AF121:AG121"/>
    <mergeCell ref="AI121:AJ121"/>
    <mergeCell ref="B122:C122"/>
    <mergeCell ref="E122:F122"/>
    <mergeCell ref="H122:I122"/>
    <mergeCell ref="K122:L122"/>
    <mergeCell ref="N122:O122"/>
    <mergeCell ref="Q122:R122"/>
    <mergeCell ref="T122:U122"/>
    <mergeCell ref="W122:X122"/>
    <mergeCell ref="Z122:AA122"/>
    <mergeCell ref="AC122:AD122"/>
    <mergeCell ref="AF122:AG122"/>
    <mergeCell ref="AI122:AJ122"/>
    <mergeCell ref="B123:C123"/>
    <mergeCell ref="E123:F123"/>
    <mergeCell ref="H123:I123"/>
    <mergeCell ref="K123:L123"/>
    <mergeCell ref="N123:O123"/>
    <mergeCell ref="Q123:R123"/>
    <mergeCell ref="T123:U123"/>
    <mergeCell ref="W123:X123"/>
    <mergeCell ref="Z123:AA123"/>
    <mergeCell ref="AC123:AD123"/>
    <mergeCell ref="AF123:AG123"/>
    <mergeCell ref="AI123:AJ123"/>
    <mergeCell ref="B124:C124"/>
    <mergeCell ref="E124:F124"/>
    <mergeCell ref="H124:I124"/>
    <mergeCell ref="K124:L124"/>
    <mergeCell ref="N124:O124"/>
    <mergeCell ref="Q124:R124"/>
    <mergeCell ref="T124:U124"/>
    <mergeCell ref="W124:X124"/>
    <mergeCell ref="Z124:AA124"/>
    <mergeCell ref="AC124:AD124"/>
    <mergeCell ref="AF124:AG124"/>
    <mergeCell ref="AI124:AJ124"/>
    <mergeCell ref="B125:C125"/>
    <mergeCell ref="E125:F125"/>
    <mergeCell ref="H125:I125"/>
    <mergeCell ref="K125:L125"/>
    <mergeCell ref="N125:O125"/>
    <mergeCell ref="Q125:R125"/>
    <mergeCell ref="T125:U125"/>
    <mergeCell ref="W125:X125"/>
    <mergeCell ref="Z125:AA125"/>
    <mergeCell ref="AC125:AD125"/>
    <mergeCell ref="AF125:AG125"/>
    <mergeCell ref="AI125:AJ125"/>
    <mergeCell ref="B126:C126"/>
    <mergeCell ref="E126:F126"/>
    <mergeCell ref="H126:I126"/>
    <mergeCell ref="K126:L126"/>
    <mergeCell ref="N126:O126"/>
    <mergeCell ref="Q126:R126"/>
    <mergeCell ref="T126:U126"/>
    <mergeCell ref="W126:X126"/>
    <mergeCell ref="Z126:AA126"/>
    <mergeCell ref="AC126:AD126"/>
    <mergeCell ref="AF126:AG126"/>
    <mergeCell ref="AI126:AJ126"/>
    <mergeCell ref="B127:C127"/>
    <mergeCell ref="E127:F127"/>
    <mergeCell ref="H127:I127"/>
    <mergeCell ref="K127:L127"/>
    <mergeCell ref="N127:O127"/>
    <mergeCell ref="Q127:R127"/>
    <mergeCell ref="T127:U127"/>
    <mergeCell ref="W127:X127"/>
    <mergeCell ref="Z127:AA127"/>
    <mergeCell ref="AC127:AD127"/>
    <mergeCell ref="AF127:AG127"/>
    <mergeCell ref="AI127:AJ127"/>
    <mergeCell ref="B128:C128"/>
    <mergeCell ref="E128:F128"/>
    <mergeCell ref="H128:I128"/>
    <mergeCell ref="K128:L128"/>
    <mergeCell ref="N128:O128"/>
    <mergeCell ref="Q128:R128"/>
    <mergeCell ref="T128:U128"/>
    <mergeCell ref="W128:X128"/>
    <mergeCell ref="Z128:AA128"/>
    <mergeCell ref="AC128:AD128"/>
    <mergeCell ref="AF128:AG128"/>
    <mergeCell ref="AI128:AJ128"/>
    <mergeCell ref="B129:C129"/>
    <mergeCell ref="E129:F129"/>
    <mergeCell ref="H129:I129"/>
    <mergeCell ref="K129:L129"/>
    <mergeCell ref="N129:O129"/>
    <mergeCell ref="Q129:R129"/>
    <mergeCell ref="T129:U129"/>
    <mergeCell ref="W129:X129"/>
    <mergeCell ref="Z129:AA129"/>
    <mergeCell ref="AC129:AD129"/>
    <mergeCell ref="AF129:AG129"/>
    <mergeCell ref="AI129:AJ129"/>
    <mergeCell ref="B130:C130"/>
    <mergeCell ref="E130:F130"/>
    <mergeCell ref="H130:I130"/>
    <mergeCell ref="K130:L130"/>
    <mergeCell ref="N130:O130"/>
    <mergeCell ref="Q130:R130"/>
    <mergeCell ref="T130:U130"/>
    <mergeCell ref="W130:X130"/>
    <mergeCell ref="Z130:AA130"/>
    <mergeCell ref="AC130:AD130"/>
    <mergeCell ref="AF130:AG130"/>
    <mergeCell ref="AI130:AJ130"/>
    <mergeCell ref="B131:C131"/>
    <mergeCell ref="E131:F131"/>
    <mergeCell ref="H131:I131"/>
    <mergeCell ref="K131:L131"/>
    <mergeCell ref="N131:O131"/>
    <mergeCell ref="Q131:R131"/>
    <mergeCell ref="T131:U131"/>
    <mergeCell ref="W131:X131"/>
    <mergeCell ref="Z131:AA131"/>
    <mergeCell ref="AC131:AD131"/>
    <mergeCell ref="AF131:AG131"/>
    <mergeCell ref="AI131:AJ131"/>
    <mergeCell ref="B132:C132"/>
    <mergeCell ref="E132:F132"/>
    <mergeCell ref="H132:I132"/>
    <mergeCell ref="K132:L132"/>
    <mergeCell ref="N132:O132"/>
    <mergeCell ref="Q132:R132"/>
    <mergeCell ref="T132:U132"/>
    <mergeCell ref="W132:X132"/>
    <mergeCell ref="Z132:AA132"/>
    <mergeCell ref="AC132:AD132"/>
    <mergeCell ref="AF132:AG132"/>
    <mergeCell ref="AI132:AJ132"/>
    <mergeCell ref="B133:C133"/>
    <mergeCell ref="E133:F133"/>
    <mergeCell ref="H133:I133"/>
    <mergeCell ref="K133:L133"/>
    <mergeCell ref="N133:O133"/>
    <mergeCell ref="Q133:R133"/>
    <mergeCell ref="T133:U133"/>
    <mergeCell ref="W133:X133"/>
    <mergeCell ref="Z133:AA133"/>
    <mergeCell ref="AC133:AD133"/>
    <mergeCell ref="AF133:AG133"/>
    <mergeCell ref="AI133:AJ133"/>
    <mergeCell ref="B134:C134"/>
    <mergeCell ref="E134:F134"/>
    <mergeCell ref="H134:I134"/>
    <mergeCell ref="K134:L134"/>
    <mergeCell ref="N134:O134"/>
    <mergeCell ref="Q134:R134"/>
    <mergeCell ref="T134:U134"/>
    <mergeCell ref="W134:X134"/>
    <mergeCell ref="Z134:AA134"/>
    <mergeCell ref="AC134:AD134"/>
    <mergeCell ref="AF134:AG134"/>
    <mergeCell ref="AI134:AJ134"/>
    <mergeCell ref="B135:C135"/>
    <mergeCell ref="E135:F135"/>
    <mergeCell ref="H135:I135"/>
    <mergeCell ref="K135:L135"/>
    <mergeCell ref="N135:O135"/>
    <mergeCell ref="Q135:R135"/>
    <mergeCell ref="T135:U135"/>
    <mergeCell ref="W135:X135"/>
    <mergeCell ref="Z135:AA135"/>
    <mergeCell ref="AC135:AD135"/>
    <mergeCell ref="AF135:AG135"/>
    <mergeCell ref="AI135:AJ135"/>
    <mergeCell ref="B136:C136"/>
    <mergeCell ref="E136:F136"/>
    <mergeCell ref="H136:I136"/>
    <mergeCell ref="K136:L136"/>
    <mergeCell ref="N136:O136"/>
    <mergeCell ref="Q136:R136"/>
    <mergeCell ref="T136:U136"/>
    <mergeCell ref="W136:X136"/>
    <mergeCell ref="Z136:AA136"/>
    <mergeCell ref="AC136:AD136"/>
    <mergeCell ref="AF136:AG136"/>
    <mergeCell ref="AI136:AJ136"/>
    <mergeCell ref="B137:C137"/>
    <mergeCell ref="E137:F137"/>
    <mergeCell ref="H137:I137"/>
    <mergeCell ref="K137:L137"/>
    <mergeCell ref="N137:O137"/>
    <mergeCell ref="Q137:R137"/>
    <mergeCell ref="T137:U137"/>
    <mergeCell ref="W137:X137"/>
    <mergeCell ref="Z137:AA137"/>
    <mergeCell ref="AC137:AD137"/>
    <mergeCell ref="AF137:AG137"/>
    <mergeCell ref="AI137:AJ137"/>
    <mergeCell ref="B138:C138"/>
    <mergeCell ref="E138:F138"/>
    <mergeCell ref="H138:I138"/>
    <mergeCell ref="K138:L138"/>
    <mergeCell ref="N138:O138"/>
    <mergeCell ref="Q138:R138"/>
    <mergeCell ref="T138:U138"/>
    <mergeCell ref="W138:X138"/>
    <mergeCell ref="Z138:AA138"/>
    <mergeCell ref="AC138:AD138"/>
    <mergeCell ref="AF138:AG138"/>
    <mergeCell ref="AI138:AJ138"/>
    <mergeCell ref="B139:C139"/>
    <mergeCell ref="E139:F139"/>
    <mergeCell ref="H139:I139"/>
    <mergeCell ref="K139:L139"/>
    <mergeCell ref="N139:O139"/>
    <mergeCell ref="Q139:R139"/>
    <mergeCell ref="T139:U139"/>
    <mergeCell ref="W139:X139"/>
    <mergeCell ref="Z139:AA139"/>
    <mergeCell ref="AC139:AD139"/>
    <mergeCell ref="AF139:AG139"/>
    <mergeCell ref="AI139:AJ139"/>
    <mergeCell ref="B140:C140"/>
    <mergeCell ref="E140:F140"/>
    <mergeCell ref="H140:I140"/>
    <mergeCell ref="K140:L140"/>
    <mergeCell ref="N140:O140"/>
    <mergeCell ref="Q140:R140"/>
    <mergeCell ref="T140:U140"/>
    <mergeCell ref="W140:X140"/>
    <mergeCell ref="Z140:AA140"/>
    <mergeCell ref="AC140:AD140"/>
    <mergeCell ref="AF140:AG140"/>
    <mergeCell ref="AI140:AJ140"/>
    <mergeCell ref="B141:C141"/>
    <mergeCell ref="E141:F141"/>
    <mergeCell ref="H141:I141"/>
    <mergeCell ref="K141:L141"/>
    <mergeCell ref="N141:O141"/>
    <mergeCell ref="Q141:R141"/>
    <mergeCell ref="T141:U141"/>
    <mergeCell ref="W141:X141"/>
    <mergeCell ref="Z141:AA141"/>
    <mergeCell ref="AC141:AD141"/>
    <mergeCell ref="AF141:AG141"/>
    <mergeCell ref="AI141:AJ141"/>
    <mergeCell ref="B142:C142"/>
    <mergeCell ref="E142:F142"/>
    <mergeCell ref="H142:I142"/>
    <mergeCell ref="K142:L142"/>
    <mergeCell ref="N142:O142"/>
    <mergeCell ref="Q142:R142"/>
    <mergeCell ref="T142:U142"/>
    <mergeCell ref="W142:X142"/>
    <mergeCell ref="Z142:AA142"/>
    <mergeCell ref="AC142:AD142"/>
    <mergeCell ref="AF142:AG142"/>
    <mergeCell ref="AI142:AJ142"/>
    <mergeCell ref="B143:C143"/>
    <mergeCell ref="E143:F143"/>
    <mergeCell ref="H143:I143"/>
    <mergeCell ref="K143:L143"/>
    <mergeCell ref="N143:O143"/>
    <mergeCell ref="Q143:R143"/>
    <mergeCell ref="T143:U143"/>
    <mergeCell ref="W143:X143"/>
    <mergeCell ref="Z143:AA143"/>
    <mergeCell ref="AC143:AD143"/>
    <mergeCell ref="AF143:AG143"/>
    <mergeCell ref="AI143:AJ143"/>
    <mergeCell ref="B144:C144"/>
    <mergeCell ref="E144:F144"/>
    <mergeCell ref="H144:I144"/>
    <mergeCell ref="K144:L144"/>
    <mergeCell ref="N144:O144"/>
    <mergeCell ref="Q144:R144"/>
    <mergeCell ref="T144:U144"/>
    <mergeCell ref="W144:X144"/>
    <mergeCell ref="Z144:AA144"/>
    <mergeCell ref="AC144:AD144"/>
    <mergeCell ref="AF144:AG144"/>
    <mergeCell ref="AI144:AJ144"/>
    <mergeCell ref="B145:C145"/>
    <mergeCell ref="E145:F145"/>
    <mergeCell ref="H145:I145"/>
    <mergeCell ref="K145:L145"/>
    <mergeCell ref="N145:O145"/>
    <mergeCell ref="Q145:R145"/>
    <mergeCell ref="T145:U145"/>
    <mergeCell ref="W145:X145"/>
    <mergeCell ref="Z145:AA145"/>
    <mergeCell ref="AC145:AD145"/>
    <mergeCell ref="AF145:AG145"/>
    <mergeCell ref="AI145:AJ145"/>
    <mergeCell ref="B146:C146"/>
    <mergeCell ref="E146:F146"/>
    <mergeCell ref="H146:I146"/>
    <mergeCell ref="K146:L146"/>
    <mergeCell ref="N146:O146"/>
    <mergeCell ref="Q146:R146"/>
    <mergeCell ref="T146:U146"/>
    <mergeCell ref="W146:X146"/>
    <mergeCell ref="Z146:AA146"/>
    <mergeCell ref="AC146:AD146"/>
    <mergeCell ref="AF146:AG146"/>
    <mergeCell ref="AI146:AJ146"/>
    <mergeCell ref="B147:C147"/>
    <mergeCell ref="E147:F147"/>
    <mergeCell ref="H147:I147"/>
    <mergeCell ref="K147:L147"/>
    <mergeCell ref="N147:O147"/>
    <mergeCell ref="Q147:R147"/>
    <mergeCell ref="T147:U147"/>
    <mergeCell ref="W147:X147"/>
    <mergeCell ref="Z147:AA147"/>
    <mergeCell ref="AC147:AD147"/>
    <mergeCell ref="AF147:AG147"/>
    <mergeCell ref="AI147:AJ147"/>
    <mergeCell ref="B148:C148"/>
    <mergeCell ref="E148:F148"/>
    <mergeCell ref="H148:I148"/>
    <mergeCell ref="K148:L148"/>
    <mergeCell ref="N148:O148"/>
    <mergeCell ref="Q148:R148"/>
    <mergeCell ref="T148:U148"/>
    <mergeCell ref="W148:X148"/>
    <mergeCell ref="Z148:AA148"/>
    <mergeCell ref="AC148:AD148"/>
    <mergeCell ref="AF148:AG148"/>
    <mergeCell ref="AI148:AJ148"/>
    <mergeCell ref="B149:C149"/>
    <mergeCell ref="E149:F149"/>
    <mergeCell ref="H149:I149"/>
    <mergeCell ref="K149:L149"/>
    <mergeCell ref="N149:O149"/>
    <mergeCell ref="Q149:R149"/>
    <mergeCell ref="T149:U149"/>
    <mergeCell ref="W149:X149"/>
    <mergeCell ref="Z149:AA149"/>
    <mergeCell ref="AC149:AD149"/>
    <mergeCell ref="AF149:AG149"/>
    <mergeCell ref="AI149:AJ149"/>
    <mergeCell ref="B150:C150"/>
    <mergeCell ref="E150:F150"/>
    <mergeCell ref="H150:I150"/>
    <mergeCell ref="K150:L150"/>
    <mergeCell ref="N150:O150"/>
    <mergeCell ref="Q150:R150"/>
    <mergeCell ref="T150:U150"/>
    <mergeCell ref="W150:X150"/>
    <mergeCell ref="Z150:AA150"/>
    <mergeCell ref="AC150:AD150"/>
    <mergeCell ref="AF150:AG150"/>
    <mergeCell ref="AI150:AJ150"/>
    <mergeCell ref="B151:C151"/>
    <mergeCell ref="E151:F151"/>
    <mergeCell ref="H151:I151"/>
    <mergeCell ref="K151:L151"/>
    <mergeCell ref="N151:O151"/>
    <mergeCell ref="Q151:R151"/>
    <mergeCell ref="T151:U151"/>
    <mergeCell ref="W151:X151"/>
    <mergeCell ref="Z151:AA151"/>
    <mergeCell ref="AC151:AD151"/>
    <mergeCell ref="AF151:AG151"/>
    <mergeCell ref="AI151:AJ151"/>
    <mergeCell ref="B152:C152"/>
    <mergeCell ref="E152:F152"/>
    <mergeCell ref="H152:I152"/>
    <mergeCell ref="K152:L152"/>
    <mergeCell ref="N152:O152"/>
    <mergeCell ref="Q152:R152"/>
    <mergeCell ref="T152:U152"/>
    <mergeCell ref="W152:X152"/>
    <mergeCell ref="Z152:AA152"/>
    <mergeCell ref="AC152:AD152"/>
    <mergeCell ref="AF152:AG152"/>
    <mergeCell ref="AI152:AJ152"/>
    <mergeCell ref="B153:C153"/>
    <mergeCell ref="E153:F153"/>
    <mergeCell ref="H153:I153"/>
    <mergeCell ref="K153:L153"/>
    <mergeCell ref="N153:O153"/>
    <mergeCell ref="Q153:R153"/>
    <mergeCell ref="T153:U153"/>
    <mergeCell ref="W153:X153"/>
    <mergeCell ref="Z153:AA153"/>
    <mergeCell ref="AC153:AD153"/>
    <mergeCell ref="AF153:AG153"/>
    <mergeCell ref="AI153:AJ153"/>
    <mergeCell ref="B154:C154"/>
    <mergeCell ref="E154:F154"/>
    <mergeCell ref="H154:I154"/>
    <mergeCell ref="K154:L154"/>
    <mergeCell ref="N154:O154"/>
    <mergeCell ref="Q154:R154"/>
    <mergeCell ref="T154:U154"/>
    <mergeCell ref="W154:X154"/>
    <mergeCell ref="Z154:AA154"/>
    <mergeCell ref="AC154:AD154"/>
    <mergeCell ref="AF154:AG154"/>
    <mergeCell ref="AI154:AJ154"/>
    <mergeCell ref="B155:C155"/>
    <mergeCell ref="E155:F155"/>
    <mergeCell ref="H155:I155"/>
    <mergeCell ref="K155:L155"/>
    <mergeCell ref="N155:O155"/>
    <mergeCell ref="Q155:R155"/>
    <mergeCell ref="T155:U155"/>
    <mergeCell ref="W155:X155"/>
    <mergeCell ref="Z155:AA155"/>
    <mergeCell ref="AC155:AD155"/>
    <mergeCell ref="AF155:AG155"/>
    <mergeCell ref="AI155:AJ155"/>
    <mergeCell ref="B156:C156"/>
    <mergeCell ref="E156:F156"/>
    <mergeCell ref="H156:I156"/>
    <mergeCell ref="K156:L156"/>
    <mergeCell ref="N156:O156"/>
    <mergeCell ref="Q156:R156"/>
    <mergeCell ref="T156:U156"/>
    <mergeCell ref="W156:X156"/>
    <mergeCell ref="Z156:AA156"/>
    <mergeCell ref="AC156:AD156"/>
    <mergeCell ref="AF156:AG156"/>
    <mergeCell ref="AI156:AJ156"/>
    <mergeCell ref="B157:C157"/>
    <mergeCell ref="E157:F157"/>
    <mergeCell ref="H157:I157"/>
    <mergeCell ref="K157:L157"/>
    <mergeCell ref="N157:O157"/>
    <mergeCell ref="Q157:R157"/>
    <mergeCell ref="T157:U157"/>
    <mergeCell ref="W157:X157"/>
    <mergeCell ref="Z157:AA157"/>
    <mergeCell ref="AC157:AD157"/>
    <mergeCell ref="AF157:AG157"/>
    <mergeCell ref="AI157:AJ157"/>
    <mergeCell ref="B158:C158"/>
    <mergeCell ref="E158:F158"/>
    <mergeCell ref="H158:I158"/>
    <mergeCell ref="K158:L158"/>
    <mergeCell ref="N158:O158"/>
    <mergeCell ref="Q158:R158"/>
    <mergeCell ref="T158:U158"/>
    <mergeCell ref="W158:X158"/>
    <mergeCell ref="Z158:AA158"/>
    <mergeCell ref="AC158:AD158"/>
    <mergeCell ref="AF158:AG158"/>
    <mergeCell ref="AI158:AJ158"/>
    <mergeCell ref="B159:C159"/>
    <mergeCell ref="E159:F159"/>
    <mergeCell ref="H159:I159"/>
    <mergeCell ref="K159:L159"/>
    <mergeCell ref="N159:O159"/>
    <mergeCell ref="Q159:R159"/>
    <mergeCell ref="T159:U159"/>
    <mergeCell ref="W159:X159"/>
    <mergeCell ref="Z159:AA159"/>
    <mergeCell ref="AC159:AD159"/>
    <mergeCell ref="AF159:AG159"/>
    <mergeCell ref="AI159:AJ159"/>
    <mergeCell ref="B160:C160"/>
    <mergeCell ref="E160:F160"/>
    <mergeCell ref="H160:I160"/>
    <mergeCell ref="K160:L160"/>
    <mergeCell ref="N160:O160"/>
    <mergeCell ref="Q160:R160"/>
    <mergeCell ref="T160:U160"/>
    <mergeCell ref="W160:X160"/>
    <mergeCell ref="Z160:AA160"/>
    <mergeCell ref="AC160:AD160"/>
    <mergeCell ref="AF160:AG160"/>
    <mergeCell ref="AI160:AJ160"/>
    <mergeCell ref="B161:C161"/>
    <mergeCell ref="E161:F161"/>
    <mergeCell ref="H161:I161"/>
    <mergeCell ref="K161:L161"/>
    <mergeCell ref="N161:O161"/>
    <mergeCell ref="Q161:R161"/>
    <mergeCell ref="T161:U161"/>
    <mergeCell ref="W161:X161"/>
    <mergeCell ref="Z161:AA161"/>
    <mergeCell ref="AC161:AD161"/>
    <mergeCell ref="AF161:AG161"/>
    <mergeCell ref="AI161:AJ161"/>
    <mergeCell ref="B162:C162"/>
    <mergeCell ref="E162:F162"/>
    <mergeCell ref="H162:I162"/>
    <mergeCell ref="K162:L162"/>
    <mergeCell ref="N162:O162"/>
    <mergeCell ref="Q162:R162"/>
    <mergeCell ref="T162:U162"/>
    <mergeCell ref="W162:X162"/>
    <mergeCell ref="Z162:AA162"/>
    <mergeCell ref="AC162:AD162"/>
    <mergeCell ref="AF162:AG162"/>
    <mergeCell ref="AI162:AJ162"/>
    <mergeCell ref="B163:C163"/>
    <mergeCell ref="E163:F163"/>
    <mergeCell ref="H163:I163"/>
    <mergeCell ref="K163:L163"/>
    <mergeCell ref="N163:O163"/>
    <mergeCell ref="Q163:R163"/>
    <mergeCell ref="T163:U163"/>
    <mergeCell ref="W163:X163"/>
    <mergeCell ref="Z163:AA163"/>
    <mergeCell ref="AC163:AD163"/>
    <mergeCell ref="AF163:AG163"/>
    <mergeCell ref="AI163:AJ163"/>
    <mergeCell ref="B164:C164"/>
    <mergeCell ref="E164:F164"/>
    <mergeCell ref="H164:I164"/>
    <mergeCell ref="K164:L164"/>
    <mergeCell ref="N164:O164"/>
    <mergeCell ref="Q164:R164"/>
    <mergeCell ref="T164:U164"/>
    <mergeCell ref="W164:X164"/>
    <mergeCell ref="Z164:AA164"/>
    <mergeCell ref="AC164:AD164"/>
    <mergeCell ref="AF164:AG164"/>
    <mergeCell ref="AI164:AJ164"/>
    <mergeCell ref="B165:C165"/>
    <mergeCell ref="E165:F165"/>
    <mergeCell ref="H165:I165"/>
    <mergeCell ref="K165:L165"/>
    <mergeCell ref="N165:O165"/>
    <mergeCell ref="Q165:R165"/>
    <mergeCell ref="T165:U165"/>
    <mergeCell ref="W165:X165"/>
    <mergeCell ref="Z165:AA165"/>
    <mergeCell ref="AC165:AD165"/>
    <mergeCell ref="AF165:AG165"/>
    <mergeCell ref="AI165:AJ165"/>
    <mergeCell ref="B166:C166"/>
    <mergeCell ref="E166:F166"/>
    <mergeCell ref="H166:I166"/>
    <mergeCell ref="K166:L166"/>
    <mergeCell ref="N166:O166"/>
    <mergeCell ref="Q166:R166"/>
    <mergeCell ref="T166:U166"/>
    <mergeCell ref="W166:X166"/>
    <mergeCell ref="Z166:AA166"/>
    <mergeCell ref="AC166:AD166"/>
    <mergeCell ref="AF166:AG166"/>
    <mergeCell ref="AI166:AJ166"/>
    <mergeCell ref="B167:C167"/>
    <mergeCell ref="E167:F167"/>
    <mergeCell ref="H167:I167"/>
    <mergeCell ref="K167:L167"/>
    <mergeCell ref="N167:O167"/>
    <mergeCell ref="Q167:R167"/>
    <mergeCell ref="T167:U167"/>
    <mergeCell ref="W167:X167"/>
    <mergeCell ref="Z167:AA167"/>
    <mergeCell ref="AC167:AD167"/>
    <mergeCell ref="AF167:AG167"/>
    <mergeCell ref="AI167:AJ167"/>
    <mergeCell ref="B168:C168"/>
    <mergeCell ref="E168:F168"/>
    <mergeCell ref="H168:I168"/>
    <mergeCell ref="K168:L168"/>
    <mergeCell ref="N168:O168"/>
    <mergeCell ref="Q168:R168"/>
    <mergeCell ref="T168:U168"/>
    <mergeCell ref="W168:X168"/>
    <mergeCell ref="Z168:AA168"/>
    <mergeCell ref="AC168:AD168"/>
    <mergeCell ref="AF168:AG168"/>
    <mergeCell ref="AI168:AJ168"/>
    <mergeCell ref="B169:C169"/>
    <mergeCell ref="E169:F169"/>
    <mergeCell ref="H169:I169"/>
    <mergeCell ref="K169:L169"/>
    <mergeCell ref="N169:O169"/>
    <mergeCell ref="Q169:R169"/>
    <mergeCell ref="T169:U169"/>
    <mergeCell ref="W169:X169"/>
    <mergeCell ref="Z169:AA169"/>
    <mergeCell ref="AC169:AD169"/>
    <mergeCell ref="AF169:AG169"/>
    <mergeCell ref="AI169:AJ169"/>
    <mergeCell ref="B170:C170"/>
    <mergeCell ref="E170:F170"/>
    <mergeCell ref="H170:I170"/>
    <mergeCell ref="K170:L170"/>
    <mergeCell ref="N170:O170"/>
    <mergeCell ref="Q170:R170"/>
    <mergeCell ref="T170:U170"/>
    <mergeCell ref="W170:X170"/>
    <mergeCell ref="Z170:AA170"/>
    <mergeCell ref="AC170:AD170"/>
    <mergeCell ref="AF170:AG170"/>
    <mergeCell ref="AI170:AJ170"/>
    <mergeCell ref="B171:C171"/>
    <mergeCell ref="E171:F171"/>
    <mergeCell ref="H171:I171"/>
    <mergeCell ref="K171:L171"/>
    <mergeCell ref="N171:O171"/>
    <mergeCell ref="Q171:R171"/>
    <mergeCell ref="T171:U171"/>
    <mergeCell ref="W171:X171"/>
    <mergeCell ref="Z171:AA171"/>
    <mergeCell ref="AC171:AD171"/>
    <mergeCell ref="AF171:AG171"/>
    <mergeCell ref="AI171:AJ171"/>
    <mergeCell ref="B172:C172"/>
    <mergeCell ref="E172:F172"/>
    <mergeCell ref="H172:I172"/>
    <mergeCell ref="K172:L172"/>
    <mergeCell ref="N172:O172"/>
    <mergeCell ref="Q172:R172"/>
    <mergeCell ref="T172:U172"/>
    <mergeCell ref="W172:X172"/>
    <mergeCell ref="Z172:AA172"/>
    <mergeCell ref="AC172:AD172"/>
    <mergeCell ref="AF172:AG172"/>
    <mergeCell ref="AI172:AJ172"/>
    <mergeCell ref="B173:C173"/>
    <mergeCell ref="E173:F173"/>
    <mergeCell ref="H173:I173"/>
    <mergeCell ref="K173:L173"/>
    <mergeCell ref="N173:O173"/>
    <mergeCell ref="Q173:R173"/>
    <mergeCell ref="T173:U173"/>
    <mergeCell ref="W173:X173"/>
    <mergeCell ref="Z173:AA173"/>
    <mergeCell ref="AC173:AD173"/>
    <mergeCell ref="AF173:AG173"/>
    <mergeCell ref="AI173:AJ173"/>
    <mergeCell ref="B174:C174"/>
    <mergeCell ref="E174:F174"/>
    <mergeCell ref="H174:I174"/>
    <mergeCell ref="K174:L174"/>
    <mergeCell ref="N174:O174"/>
    <mergeCell ref="Q174:R174"/>
    <mergeCell ref="T174:U174"/>
    <mergeCell ref="W174:X174"/>
    <mergeCell ref="Z174:AA174"/>
    <mergeCell ref="AC174:AD174"/>
    <mergeCell ref="AF174:AG174"/>
    <mergeCell ref="AI174:AJ174"/>
    <mergeCell ref="B175:C175"/>
    <mergeCell ref="E175:F175"/>
    <mergeCell ref="H175:I175"/>
    <mergeCell ref="K175:L175"/>
    <mergeCell ref="N175:O175"/>
    <mergeCell ref="Q175:R175"/>
    <mergeCell ref="T175:U175"/>
    <mergeCell ref="W175:X175"/>
    <mergeCell ref="Z175:AA175"/>
    <mergeCell ref="AC175:AD175"/>
    <mergeCell ref="AF175:AG175"/>
    <mergeCell ref="AI175:AJ175"/>
    <mergeCell ref="W176:X176"/>
    <mergeCell ref="Z176:AA176"/>
    <mergeCell ref="AC176:AD176"/>
    <mergeCell ref="AF176:AG176"/>
    <mergeCell ref="AI176:AJ176"/>
    <mergeCell ref="B177:C177"/>
    <mergeCell ref="E177:F177"/>
    <mergeCell ref="H177:I177"/>
    <mergeCell ref="K177:L177"/>
    <mergeCell ref="N177:O177"/>
    <mergeCell ref="Q177:R177"/>
    <mergeCell ref="T177:U177"/>
    <mergeCell ref="W177:X177"/>
    <mergeCell ref="Z177:AA177"/>
    <mergeCell ref="AC177:AD177"/>
    <mergeCell ref="AF177:AG177"/>
    <mergeCell ref="AI177:AJ177"/>
    <mergeCell ref="B176:C176"/>
    <mergeCell ref="E176:F176"/>
    <mergeCell ref="H176:I176"/>
    <mergeCell ref="N176:O176"/>
    <mergeCell ref="Q176:R176"/>
    <mergeCell ref="T176:U176"/>
    <mergeCell ref="N178:O178"/>
    <mergeCell ref="Q178:R178"/>
    <mergeCell ref="T178:U178"/>
    <mergeCell ref="W178:X178"/>
    <mergeCell ref="Z178:AA178"/>
    <mergeCell ref="AC178:AD178"/>
    <mergeCell ref="AF178:AG178"/>
    <mergeCell ref="AI178:AJ178"/>
    <mergeCell ref="B179:C179"/>
    <mergeCell ref="E179:F179"/>
    <mergeCell ref="H179:I179"/>
    <mergeCell ref="K179:L179"/>
    <mergeCell ref="N179:O179"/>
    <mergeCell ref="Q179:R179"/>
    <mergeCell ref="T179:U179"/>
    <mergeCell ref="W179:X179"/>
    <mergeCell ref="Z179:AA179"/>
    <mergeCell ref="AC179:AD179"/>
    <mergeCell ref="AF179:AG179"/>
    <mergeCell ref="AI179:AJ179"/>
    <mergeCell ref="B178:C178"/>
    <mergeCell ref="E178:F178"/>
    <mergeCell ref="H178:I178"/>
    <mergeCell ref="Q180:R180"/>
    <mergeCell ref="T180:U180"/>
    <mergeCell ref="W180:X180"/>
    <mergeCell ref="Z180:AA180"/>
    <mergeCell ref="AC180:AD180"/>
    <mergeCell ref="AF180:AG180"/>
    <mergeCell ref="AI180:AJ180"/>
    <mergeCell ref="B181:C181"/>
    <mergeCell ref="E181:F181"/>
    <mergeCell ref="H181:I181"/>
    <mergeCell ref="K181:L181"/>
    <mergeCell ref="N181:O181"/>
    <mergeCell ref="Q181:R181"/>
    <mergeCell ref="T181:U181"/>
    <mergeCell ref="W181:X181"/>
    <mergeCell ref="Z181:AA181"/>
    <mergeCell ref="AC181:AD181"/>
    <mergeCell ref="AF181:AG181"/>
    <mergeCell ref="AI181:AJ181"/>
    <mergeCell ref="B180:C180"/>
    <mergeCell ref="E180:F180"/>
    <mergeCell ref="H180:I180"/>
    <mergeCell ref="N180:O180"/>
    <mergeCell ref="K180:L180"/>
    <mergeCell ref="B182:C182"/>
    <mergeCell ref="E182:F182"/>
    <mergeCell ref="H182:I182"/>
    <mergeCell ref="K182:L182"/>
    <mergeCell ref="N182:O182"/>
    <mergeCell ref="Q182:R182"/>
    <mergeCell ref="T182:U182"/>
    <mergeCell ref="W182:X182"/>
    <mergeCell ref="Z182:AA182"/>
    <mergeCell ref="AC182:AD182"/>
    <mergeCell ref="AF182:AG182"/>
    <mergeCell ref="AI182:AJ182"/>
    <mergeCell ref="B183:C183"/>
    <mergeCell ref="E183:F183"/>
    <mergeCell ref="H183:I183"/>
    <mergeCell ref="K183:L183"/>
    <mergeCell ref="N183:O183"/>
    <mergeCell ref="Q183:R183"/>
    <mergeCell ref="T183:U183"/>
    <mergeCell ref="W183:X183"/>
    <mergeCell ref="Z183:AA183"/>
    <mergeCell ref="AC183:AD183"/>
    <mergeCell ref="AF183:AG183"/>
    <mergeCell ref="AI183:AJ183"/>
    <mergeCell ref="Q184:R184"/>
    <mergeCell ref="T184:U184"/>
    <mergeCell ref="W184:X184"/>
    <mergeCell ref="Z184:AA184"/>
    <mergeCell ref="AC184:AD184"/>
    <mergeCell ref="AF184:AG184"/>
    <mergeCell ref="AI184:AJ184"/>
    <mergeCell ref="B185:C185"/>
    <mergeCell ref="E185:F185"/>
    <mergeCell ref="H185:I185"/>
    <mergeCell ref="K185:L185"/>
    <mergeCell ref="N185:O185"/>
    <mergeCell ref="Q185:R185"/>
    <mergeCell ref="T185:U185"/>
    <mergeCell ref="W185:X185"/>
    <mergeCell ref="Z185:AA185"/>
    <mergeCell ref="AC185:AD185"/>
    <mergeCell ref="AF185:AG185"/>
    <mergeCell ref="AI185:AJ185"/>
    <mergeCell ref="B184:C184"/>
    <mergeCell ref="E184:F184"/>
    <mergeCell ref="H184:I184"/>
    <mergeCell ref="N184:O184"/>
    <mergeCell ref="K184:L184"/>
    <mergeCell ref="B186:C186"/>
    <mergeCell ref="E186:F186"/>
    <mergeCell ref="H186:I186"/>
    <mergeCell ref="K186:L186"/>
    <mergeCell ref="N186:O186"/>
    <mergeCell ref="Q186:R186"/>
    <mergeCell ref="T186:U186"/>
    <mergeCell ref="W186:X186"/>
    <mergeCell ref="Z186:AA186"/>
    <mergeCell ref="AC186:AD186"/>
    <mergeCell ref="AF186:AG186"/>
    <mergeCell ref="AI186:AJ186"/>
    <mergeCell ref="B187:C187"/>
    <mergeCell ref="E187:F187"/>
    <mergeCell ref="H187:I187"/>
    <mergeCell ref="K187:L187"/>
    <mergeCell ref="N187:O187"/>
    <mergeCell ref="Q187:R187"/>
    <mergeCell ref="T187:U187"/>
    <mergeCell ref="W187:X187"/>
    <mergeCell ref="Z187:AA187"/>
    <mergeCell ref="AC187:AD187"/>
    <mergeCell ref="AF187:AG187"/>
    <mergeCell ref="AI187:AJ187"/>
    <mergeCell ref="Q188:R188"/>
    <mergeCell ref="T188:U188"/>
    <mergeCell ref="W188:X188"/>
    <mergeCell ref="Z188:AA188"/>
    <mergeCell ref="AC188:AD188"/>
    <mergeCell ref="AF188:AG188"/>
    <mergeCell ref="AI188:AJ188"/>
    <mergeCell ref="B189:C189"/>
    <mergeCell ref="E189:F189"/>
    <mergeCell ref="H189:I189"/>
    <mergeCell ref="K189:L189"/>
    <mergeCell ref="N189:O189"/>
    <mergeCell ref="Q189:R189"/>
    <mergeCell ref="T189:U189"/>
    <mergeCell ref="W189:X189"/>
    <mergeCell ref="Z189:AA189"/>
    <mergeCell ref="AC189:AD189"/>
    <mergeCell ref="AF189:AG189"/>
    <mergeCell ref="AI189:AJ189"/>
    <mergeCell ref="K188:L188"/>
    <mergeCell ref="B188:C188"/>
    <mergeCell ref="E188:F188"/>
    <mergeCell ref="H188:I188"/>
    <mergeCell ref="N188:O188"/>
    <mergeCell ref="B190:C190"/>
    <mergeCell ref="E190:F190"/>
    <mergeCell ref="H190:I190"/>
    <mergeCell ref="K190:L190"/>
    <mergeCell ref="N190:O190"/>
    <mergeCell ref="Q190:R190"/>
    <mergeCell ref="T190:U190"/>
    <mergeCell ref="W190:X190"/>
    <mergeCell ref="Z190:AA190"/>
    <mergeCell ref="AC190:AD190"/>
    <mergeCell ref="AF190:AG190"/>
    <mergeCell ref="AI190:AJ190"/>
    <mergeCell ref="B191:C191"/>
    <mergeCell ref="E191:F191"/>
    <mergeCell ref="H191:I191"/>
    <mergeCell ref="K191:L191"/>
    <mergeCell ref="N191:O191"/>
    <mergeCell ref="Q191:R191"/>
    <mergeCell ref="T191:U191"/>
    <mergeCell ref="W191:X191"/>
    <mergeCell ref="Z191:AA191"/>
    <mergeCell ref="AC191:AD191"/>
    <mergeCell ref="AF191:AG191"/>
    <mergeCell ref="AI191:AJ191"/>
    <mergeCell ref="Q192:R192"/>
    <mergeCell ref="T192:U192"/>
    <mergeCell ref="W192:X192"/>
    <mergeCell ref="Z192:AA192"/>
    <mergeCell ref="AC192:AD192"/>
    <mergeCell ref="AF192:AG192"/>
    <mergeCell ref="AI192:AJ192"/>
    <mergeCell ref="B193:C193"/>
    <mergeCell ref="E193:F193"/>
    <mergeCell ref="H193:I193"/>
    <mergeCell ref="K193:L193"/>
    <mergeCell ref="N193:O193"/>
    <mergeCell ref="Q193:R193"/>
    <mergeCell ref="T193:U193"/>
    <mergeCell ref="W193:X193"/>
    <mergeCell ref="Z193:AA193"/>
    <mergeCell ref="AC193:AD193"/>
    <mergeCell ref="AF193:AG193"/>
    <mergeCell ref="AI193:AJ193"/>
    <mergeCell ref="B192:C192"/>
    <mergeCell ref="E192:F192"/>
    <mergeCell ref="H192:I192"/>
    <mergeCell ref="K192:L192"/>
    <mergeCell ref="N192:O192"/>
    <mergeCell ref="B194:C194"/>
    <mergeCell ref="E194:F194"/>
    <mergeCell ref="H194:I194"/>
    <mergeCell ref="K194:L194"/>
    <mergeCell ref="N194:O194"/>
    <mergeCell ref="Q194:R194"/>
    <mergeCell ref="T194:U194"/>
    <mergeCell ref="W194:X194"/>
    <mergeCell ref="Z194:AA194"/>
    <mergeCell ref="AC194:AD194"/>
    <mergeCell ref="AF194:AG194"/>
    <mergeCell ref="AI194:AJ194"/>
    <mergeCell ref="B195:C195"/>
    <mergeCell ref="E195:F195"/>
    <mergeCell ref="H195:I195"/>
    <mergeCell ref="K195:L195"/>
    <mergeCell ref="N195:O195"/>
    <mergeCell ref="Q195:R195"/>
    <mergeCell ref="T195:U195"/>
    <mergeCell ref="W195:X195"/>
    <mergeCell ref="Z195:AA195"/>
    <mergeCell ref="AC195:AD195"/>
    <mergeCell ref="AF195:AG195"/>
    <mergeCell ref="AI195:AJ195"/>
    <mergeCell ref="Q196:R196"/>
    <mergeCell ref="T196:U196"/>
    <mergeCell ref="W196:X196"/>
    <mergeCell ref="Z196:AA196"/>
    <mergeCell ref="AC196:AD196"/>
    <mergeCell ref="AF196:AG196"/>
    <mergeCell ref="AI196:AJ196"/>
    <mergeCell ref="B197:C197"/>
    <mergeCell ref="E197:F197"/>
    <mergeCell ref="H197:I197"/>
    <mergeCell ref="K197:L197"/>
    <mergeCell ref="N197:O197"/>
    <mergeCell ref="Q197:R197"/>
    <mergeCell ref="T197:U197"/>
    <mergeCell ref="W197:X197"/>
    <mergeCell ref="Z197:AA197"/>
    <mergeCell ref="AC197:AD197"/>
    <mergeCell ref="AF197:AG197"/>
    <mergeCell ref="AI197:AJ197"/>
    <mergeCell ref="B196:C196"/>
    <mergeCell ref="E196:F196"/>
    <mergeCell ref="H196:I196"/>
    <mergeCell ref="K196:L196"/>
    <mergeCell ref="N196:O196"/>
    <mergeCell ref="B198:C198"/>
    <mergeCell ref="E198:F198"/>
    <mergeCell ref="H198:I198"/>
    <mergeCell ref="K198:L198"/>
    <mergeCell ref="N198:O198"/>
    <mergeCell ref="Q198:R198"/>
    <mergeCell ref="T198:U198"/>
    <mergeCell ref="W198:X198"/>
    <mergeCell ref="Z198:AA198"/>
    <mergeCell ref="AC198:AD198"/>
    <mergeCell ref="AF198:AG198"/>
    <mergeCell ref="AI198:AJ198"/>
    <mergeCell ref="B199:C199"/>
    <mergeCell ref="E199:F199"/>
    <mergeCell ref="H199:I199"/>
    <mergeCell ref="K199:L199"/>
    <mergeCell ref="N199:O199"/>
    <mergeCell ref="Q199:R199"/>
    <mergeCell ref="T199:U199"/>
    <mergeCell ref="W199:X199"/>
    <mergeCell ref="Z199:AA199"/>
    <mergeCell ref="AC199:AD199"/>
    <mergeCell ref="AF199:AG199"/>
    <mergeCell ref="AI199:AJ199"/>
    <mergeCell ref="Q200:R200"/>
    <mergeCell ref="T200:U200"/>
    <mergeCell ref="W200:X200"/>
    <mergeCell ref="Z200:AA200"/>
    <mergeCell ref="AC200:AD200"/>
    <mergeCell ref="AF200:AG200"/>
    <mergeCell ref="AI200:AJ200"/>
    <mergeCell ref="B201:C201"/>
    <mergeCell ref="E201:F201"/>
    <mergeCell ref="H201:I201"/>
    <mergeCell ref="K201:L201"/>
    <mergeCell ref="N201:O201"/>
    <mergeCell ref="Q201:R201"/>
    <mergeCell ref="T201:U201"/>
    <mergeCell ref="W201:X201"/>
    <mergeCell ref="Z201:AA201"/>
    <mergeCell ref="AC201:AD201"/>
    <mergeCell ref="AF201:AG201"/>
    <mergeCell ref="AI201:AJ201"/>
    <mergeCell ref="B200:C200"/>
    <mergeCell ref="E200:F200"/>
    <mergeCell ref="H200:I200"/>
    <mergeCell ref="K200:L200"/>
    <mergeCell ref="N200:O200"/>
    <mergeCell ref="B202:C202"/>
    <mergeCell ref="E202:F202"/>
    <mergeCell ref="H202:I202"/>
    <mergeCell ref="K202:L202"/>
    <mergeCell ref="N202:O202"/>
    <mergeCell ref="Q202:R202"/>
    <mergeCell ref="T202:U202"/>
    <mergeCell ref="W202:X202"/>
    <mergeCell ref="Z202:AA202"/>
    <mergeCell ref="AC202:AD202"/>
    <mergeCell ref="AF202:AG202"/>
    <mergeCell ref="AI202:AJ202"/>
    <mergeCell ref="B203:C203"/>
    <mergeCell ref="E203:F203"/>
    <mergeCell ref="H203:I203"/>
    <mergeCell ref="K203:L203"/>
    <mergeCell ref="N203:O203"/>
    <mergeCell ref="Q203:R203"/>
    <mergeCell ref="T203:U203"/>
    <mergeCell ref="W203:X203"/>
    <mergeCell ref="Z203:AA203"/>
    <mergeCell ref="AC203:AD203"/>
    <mergeCell ref="AF203:AG203"/>
    <mergeCell ref="AI203:AJ203"/>
    <mergeCell ref="Q204:R204"/>
    <mergeCell ref="T204:U204"/>
    <mergeCell ref="W204:X204"/>
    <mergeCell ref="Z204:AA204"/>
    <mergeCell ref="AC204:AD204"/>
    <mergeCell ref="AF204:AG204"/>
    <mergeCell ref="AI204:AJ204"/>
    <mergeCell ref="B205:C205"/>
    <mergeCell ref="E205:F205"/>
    <mergeCell ref="H205:I205"/>
    <mergeCell ref="K205:L205"/>
    <mergeCell ref="N205:O205"/>
    <mergeCell ref="Q205:R205"/>
    <mergeCell ref="T205:U205"/>
    <mergeCell ref="W205:X205"/>
    <mergeCell ref="Z205:AA205"/>
    <mergeCell ref="AC205:AD205"/>
    <mergeCell ref="AF205:AG205"/>
    <mergeCell ref="AI205:AJ205"/>
    <mergeCell ref="B204:C204"/>
    <mergeCell ref="E204:F204"/>
    <mergeCell ref="H204:I204"/>
    <mergeCell ref="K204:L204"/>
    <mergeCell ref="N204:O204"/>
    <mergeCell ref="B206:C206"/>
    <mergeCell ref="E206:F206"/>
    <mergeCell ref="H206:I206"/>
    <mergeCell ref="K206:L206"/>
    <mergeCell ref="N206:O206"/>
    <mergeCell ref="Q206:R206"/>
    <mergeCell ref="T206:U206"/>
    <mergeCell ref="W206:X206"/>
    <mergeCell ref="Z206:AA206"/>
    <mergeCell ref="AC206:AD206"/>
    <mergeCell ref="AF206:AG206"/>
    <mergeCell ref="AI206:AJ206"/>
    <mergeCell ref="B207:C207"/>
    <mergeCell ref="E207:F207"/>
    <mergeCell ref="H207:I207"/>
    <mergeCell ref="K207:L207"/>
    <mergeCell ref="N207:O207"/>
    <mergeCell ref="Q207:R207"/>
    <mergeCell ref="T207:U207"/>
    <mergeCell ref="W207:X207"/>
    <mergeCell ref="Z207:AA207"/>
    <mergeCell ref="AC207:AD207"/>
    <mergeCell ref="AF207:AG207"/>
    <mergeCell ref="AI207:AJ207"/>
    <mergeCell ref="Q208:R208"/>
    <mergeCell ref="T208:U208"/>
    <mergeCell ref="W208:X208"/>
    <mergeCell ref="Z208:AA208"/>
    <mergeCell ref="AC208:AD208"/>
    <mergeCell ref="AF208:AG208"/>
    <mergeCell ref="AI208:AJ208"/>
    <mergeCell ref="B209:C209"/>
    <mergeCell ref="E209:F209"/>
    <mergeCell ref="H209:I209"/>
    <mergeCell ref="K209:L209"/>
    <mergeCell ref="N209:O209"/>
    <mergeCell ref="Q209:R209"/>
    <mergeCell ref="T209:U209"/>
    <mergeCell ref="W209:X209"/>
    <mergeCell ref="Z209:AA209"/>
    <mergeCell ref="AC209:AD209"/>
    <mergeCell ref="AF209:AG209"/>
    <mergeCell ref="AI209:AJ209"/>
    <mergeCell ref="B208:C208"/>
    <mergeCell ref="E208:F208"/>
    <mergeCell ref="H208:I208"/>
    <mergeCell ref="K208:L208"/>
    <mergeCell ref="N208:O208"/>
    <mergeCell ref="B210:C210"/>
    <mergeCell ref="E210:F210"/>
    <mergeCell ref="H210:I210"/>
    <mergeCell ref="K210:L210"/>
    <mergeCell ref="N210:O210"/>
    <mergeCell ref="Q210:R210"/>
    <mergeCell ref="T210:U210"/>
    <mergeCell ref="W210:X210"/>
    <mergeCell ref="Z210:AA210"/>
    <mergeCell ref="AC210:AD210"/>
    <mergeCell ref="AF210:AG210"/>
    <mergeCell ref="AI210:AJ210"/>
    <mergeCell ref="B211:C211"/>
    <mergeCell ref="E211:F211"/>
    <mergeCell ref="H211:I211"/>
    <mergeCell ref="K211:L211"/>
    <mergeCell ref="N211:O211"/>
    <mergeCell ref="Q211:R211"/>
    <mergeCell ref="T211:U211"/>
    <mergeCell ref="W211:X211"/>
    <mergeCell ref="Z211:AA211"/>
    <mergeCell ref="AC211:AD211"/>
    <mergeCell ref="AF211:AG211"/>
    <mergeCell ref="AI211:AJ211"/>
    <mergeCell ref="B212:C212"/>
    <mergeCell ref="E212:F212"/>
    <mergeCell ref="H212:I212"/>
    <mergeCell ref="K212:L212"/>
    <mergeCell ref="N212:O212"/>
    <mergeCell ref="Q212:R212"/>
    <mergeCell ref="T212:U212"/>
    <mergeCell ref="W212:X212"/>
    <mergeCell ref="Z212:AA212"/>
    <mergeCell ref="AC212:AD212"/>
    <mergeCell ref="AF212:AG212"/>
    <mergeCell ref="AI212:AJ212"/>
    <mergeCell ref="B213:C213"/>
    <mergeCell ref="E213:F213"/>
    <mergeCell ref="H213:I213"/>
    <mergeCell ref="K213:L213"/>
    <mergeCell ref="N213:O213"/>
    <mergeCell ref="Q213:R213"/>
    <mergeCell ref="T213:U213"/>
    <mergeCell ref="W213:X213"/>
    <mergeCell ref="Z213:AA213"/>
    <mergeCell ref="AC213:AD213"/>
    <mergeCell ref="AF213:AG213"/>
    <mergeCell ref="AI213:AJ213"/>
    <mergeCell ref="B214:C214"/>
    <mergeCell ref="E214:F214"/>
    <mergeCell ref="H214:I214"/>
    <mergeCell ref="K214:L214"/>
    <mergeCell ref="N214:O214"/>
    <mergeCell ref="Q214:R214"/>
    <mergeCell ref="T214:U214"/>
    <mergeCell ref="W214:X214"/>
    <mergeCell ref="Z214:AA214"/>
    <mergeCell ref="AC214:AD214"/>
    <mergeCell ref="AF214:AG214"/>
    <mergeCell ref="AI214:AJ214"/>
    <mergeCell ref="B215:C215"/>
    <mergeCell ref="E215:F215"/>
    <mergeCell ref="H215:I215"/>
    <mergeCell ref="K215:L215"/>
    <mergeCell ref="N215:O215"/>
    <mergeCell ref="Q215:R215"/>
    <mergeCell ref="T215:U215"/>
    <mergeCell ref="W215:X215"/>
    <mergeCell ref="Z215:AA215"/>
    <mergeCell ref="AC215:AD215"/>
    <mergeCell ref="AF215:AG215"/>
    <mergeCell ref="AI215:AJ215"/>
    <mergeCell ref="B216:C216"/>
    <mergeCell ref="E216:F216"/>
    <mergeCell ref="H216:I216"/>
    <mergeCell ref="K216:L216"/>
    <mergeCell ref="N216:O216"/>
    <mergeCell ref="Q216:R216"/>
    <mergeCell ref="T216:U216"/>
    <mergeCell ref="W216:X216"/>
    <mergeCell ref="Z216:AA216"/>
    <mergeCell ref="AC216:AD216"/>
    <mergeCell ref="AF216:AG216"/>
    <mergeCell ref="AI216:AJ216"/>
    <mergeCell ref="B217:C217"/>
    <mergeCell ref="E217:F217"/>
    <mergeCell ref="H217:I217"/>
    <mergeCell ref="K217:L217"/>
    <mergeCell ref="N217:O217"/>
    <mergeCell ref="Q217:R217"/>
    <mergeCell ref="T217:U217"/>
    <mergeCell ref="W217:X217"/>
    <mergeCell ref="Z217:AA217"/>
    <mergeCell ref="AC217:AD217"/>
    <mergeCell ref="AF217:AG217"/>
    <mergeCell ref="AI217:AJ217"/>
    <mergeCell ref="B218:C218"/>
    <mergeCell ref="E218:F218"/>
    <mergeCell ref="H218:I218"/>
    <mergeCell ref="K218:L218"/>
    <mergeCell ref="N218:O218"/>
    <mergeCell ref="Q218:R218"/>
    <mergeCell ref="T218:U218"/>
    <mergeCell ref="W218:X218"/>
    <mergeCell ref="Z218:AA218"/>
    <mergeCell ref="AC218:AD218"/>
    <mergeCell ref="AF218:AG218"/>
    <mergeCell ref="AI218:AJ218"/>
    <mergeCell ref="B219:C219"/>
    <mergeCell ref="E219:F219"/>
    <mergeCell ref="H219:I219"/>
    <mergeCell ref="K219:L219"/>
    <mergeCell ref="N219:O219"/>
    <mergeCell ref="Q219:R219"/>
    <mergeCell ref="T219:U219"/>
    <mergeCell ref="W219:X219"/>
    <mergeCell ref="Z219:AA219"/>
    <mergeCell ref="AC219:AD219"/>
    <mergeCell ref="AF219:AG219"/>
    <mergeCell ref="AI219:AJ219"/>
    <mergeCell ref="B220:C220"/>
    <mergeCell ref="E220:F220"/>
    <mergeCell ref="H220:I220"/>
    <mergeCell ref="K220:L220"/>
    <mergeCell ref="N220:O220"/>
    <mergeCell ref="Q220:R220"/>
    <mergeCell ref="T220:U220"/>
    <mergeCell ref="W220:X220"/>
    <mergeCell ref="Z220:AA220"/>
    <mergeCell ref="AC220:AD220"/>
    <mergeCell ref="AF220:AG220"/>
    <mergeCell ref="AI220:AJ220"/>
    <mergeCell ref="B221:C221"/>
    <mergeCell ref="E221:F221"/>
    <mergeCell ref="H221:I221"/>
    <mergeCell ref="K221:L221"/>
    <mergeCell ref="N221:O221"/>
    <mergeCell ref="Q221:R221"/>
    <mergeCell ref="T221:U221"/>
    <mergeCell ref="W221:X221"/>
    <mergeCell ref="Z221:AA221"/>
    <mergeCell ref="AC221:AD221"/>
    <mergeCell ref="AF221:AG221"/>
    <mergeCell ref="AI221:AJ221"/>
    <mergeCell ref="B222:C222"/>
    <mergeCell ref="E222:F222"/>
    <mergeCell ref="H222:I222"/>
    <mergeCell ref="K222:L222"/>
    <mergeCell ref="N222:O222"/>
    <mergeCell ref="Q222:R222"/>
    <mergeCell ref="T222:U222"/>
    <mergeCell ref="W222:X222"/>
    <mergeCell ref="Z222:AA222"/>
    <mergeCell ref="AC222:AD222"/>
    <mergeCell ref="AF222:AG222"/>
    <mergeCell ref="AI222:AJ222"/>
    <mergeCell ref="B223:C223"/>
    <mergeCell ref="E223:F223"/>
    <mergeCell ref="H223:I223"/>
    <mergeCell ref="K223:L223"/>
    <mergeCell ref="N223:O223"/>
    <mergeCell ref="Q223:R223"/>
    <mergeCell ref="T223:U223"/>
    <mergeCell ref="W223:X223"/>
    <mergeCell ref="Z223:AA223"/>
    <mergeCell ref="AC223:AD223"/>
    <mergeCell ref="AF223:AG223"/>
    <mergeCell ref="AI223:AJ223"/>
    <mergeCell ref="B224:C224"/>
    <mergeCell ref="E224:F224"/>
    <mergeCell ref="H224:I224"/>
    <mergeCell ref="K224:L224"/>
    <mergeCell ref="N224:O224"/>
    <mergeCell ref="Q224:R224"/>
    <mergeCell ref="T224:U224"/>
    <mergeCell ref="W224:X224"/>
    <mergeCell ref="Z224:AA224"/>
    <mergeCell ref="AC224:AD224"/>
    <mergeCell ref="AF224:AG224"/>
    <mergeCell ref="AI224:AJ224"/>
    <mergeCell ref="B225:C225"/>
    <mergeCell ref="E225:F225"/>
    <mergeCell ref="H225:I225"/>
    <mergeCell ref="K225:L225"/>
    <mergeCell ref="N225:O225"/>
    <mergeCell ref="Q225:R225"/>
    <mergeCell ref="T225:U225"/>
    <mergeCell ref="W225:X225"/>
    <mergeCell ref="Z225:AA225"/>
    <mergeCell ref="AC225:AD225"/>
    <mergeCell ref="AF225:AG225"/>
    <mergeCell ref="AI225:AJ225"/>
    <mergeCell ref="B226:C226"/>
    <mergeCell ref="E226:F226"/>
    <mergeCell ref="H226:I226"/>
    <mergeCell ref="K226:L226"/>
    <mergeCell ref="N226:O226"/>
    <mergeCell ref="Q226:R226"/>
    <mergeCell ref="T226:U226"/>
    <mergeCell ref="W226:X226"/>
    <mergeCell ref="Z226:AA226"/>
    <mergeCell ref="AC226:AD226"/>
    <mergeCell ref="AF226:AG226"/>
    <mergeCell ref="AI226:AJ226"/>
    <mergeCell ref="B227:C227"/>
    <mergeCell ref="E227:F227"/>
    <mergeCell ref="H227:I227"/>
    <mergeCell ref="K227:L227"/>
    <mergeCell ref="N227:O227"/>
    <mergeCell ref="Q227:R227"/>
    <mergeCell ref="T227:U227"/>
    <mergeCell ref="W227:X227"/>
    <mergeCell ref="Z227:AA227"/>
    <mergeCell ref="AC227:AD227"/>
    <mergeCell ref="AF227:AG227"/>
    <mergeCell ref="AI227:AJ227"/>
    <mergeCell ref="B228:C228"/>
    <mergeCell ref="E228:F228"/>
    <mergeCell ref="H228:I228"/>
    <mergeCell ref="K228:L228"/>
    <mergeCell ref="N228:O228"/>
    <mergeCell ref="Q228:R228"/>
    <mergeCell ref="T228:U228"/>
    <mergeCell ref="W228:X228"/>
    <mergeCell ref="Z228:AA228"/>
    <mergeCell ref="AC228:AD228"/>
    <mergeCell ref="AF228:AG228"/>
    <mergeCell ref="AI228:AJ228"/>
    <mergeCell ref="B229:C229"/>
    <mergeCell ref="E229:F229"/>
    <mergeCell ref="H229:I229"/>
    <mergeCell ref="K229:L229"/>
    <mergeCell ref="N229:O229"/>
    <mergeCell ref="Q229:R229"/>
    <mergeCell ref="T229:U229"/>
    <mergeCell ref="W229:X229"/>
    <mergeCell ref="Z229:AA229"/>
    <mergeCell ref="AC229:AD229"/>
    <mergeCell ref="AF229:AG229"/>
    <mergeCell ref="AI229:AJ229"/>
    <mergeCell ref="B230:C230"/>
    <mergeCell ref="E230:F230"/>
    <mergeCell ref="H230:I230"/>
    <mergeCell ref="K230:L230"/>
    <mergeCell ref="N230:O230"/>
    <mergeCell ref="Q230:R230"/>
    <mergeCell ref="T230:U230"/>
    <mergeCell ref="W230:X230"/>
    <mergeCell ref="Z230:AA230"/>
    <mergeCell ref="AC230:AD230"/>
    <mergeCell ref="AF230:AG230"/>
    <mergeCell ref="AI230:AJ230"/>
    <mergeCell ref="B231:C231"/>
    <mergeCell ref="E231:F231"/>
    <mergeCell ref="H231:I231"/>
    <mergeCell ref="K231:L231"/>
    <mergeCell ref="N231:O231"/>
    <mergeCell ref="Q231:R231"/>
    <mergeCell ref="T231:U231"/>
    <mergeCell ref="W231:X231"/>
    <mergeCell ref="Z231:AA231"/>
    <mergeCell ref="AC231:AD231"/>
    <mergeCell ref="AF231:AG231"/>
    <mergeCell ref="AI231:AJ231"/>
    <mergeCell ref="B232:C232"/>
    <mergeCell ref="E232:F232"/>
    <mergeCell ref="H232:I232"/>
    <mergeCell ref="K232:L232"/>
    <mergeCell ref="N232:O232"/>
    <mergeCell ref="Q232:R232"/>
    <mergeCell ref="T232:U232"/>
    <mergeCell ref="W232:X232"/>
    <mergeCell ref="Z232:AA232"/>
    <mergeCell ref="AC232:AD232"/>
    <mergeCell ref="AF232:AG232"/>
    <mergeCell ref="AI232:AJ232"/>
    <mergeCell ref="B233:C233"/>
    <mergeCell ref="E233:F233"/>
    <mergeCell ref="H233:I233"/>
    <mergeCell ref="K233:L233"/>
    <mergeCell ref="N233:O233"/>
    <mergeCell ref="Q233:R233"/>
    <mergeCell ref="T233:U233"/>
    <mergeCell ref="W233:X233"/>
    <mergeCell ref="Z233:AA233"/>
    <mergeCell ref="AC233:AD233"/>
    <mergeCell ref="AF233:AG233"/>
    <mergeCell ref="AI233:AJ233"/>
    <mergeCell ref="B234:C234"/>
    <mergeCell ref="E234:F234"/>
    <mergeCell ref="H234:I234"/>
    <mergeCell ref="K234:L234"/>
    <mergeCell ref="N234:O234"/>
    <mergeCell ref="Q234:R234"/>
    <mergeCell ref="T234:U234"/>
    <mergeCell ref="W234:X234"/>
    <mergeCell ref="Z234:AA234"/>
    <mergeCell ref="AC234:AD234"/>
    <mergeCell ref="AF234:AG234"/>
    <mergeCell ref="AI234:AJ234"/>
    <mergeCell ref="B235:C235"/>
    <mergeCell ref="E235:F235"/>
    <mergeCell ref="H235:I235"/>
    <mergeCell ref="K235:L235"/>
    <mergeCell ref="N235:O235"/>
    <mergeCell ref="Q235:R235"/>
    <mergeCell ref="T235:U235"/>
    <mergeCell ref="W235:X235"/>
    <mergeCell ref="Z235:AA235"/>
    <mergeCell ref="AC235:AD235"/>
    <mergeCell ref="AF235:AG235"/>
    <mergeCell ref="AI235:AJ235"/>
    <mergeCell ref="B236:C236"/>
    <mergeCell ref="E236:F236"/>
    <mergeCell ref="H236:I236"/>
    <mergeCell ref="K236:L236"/>
    <mergeCell ref="N236:O236"/>
    <mergeCell ref="Q236:R236"/>
    <mergeCell ref="T236:U236"/>
    <mergeCell ref="W236:X236"/>
    <mergeCell ref="Z236:AA236"/>
    <mergeCell ref="AC236:AD236"/>
    <mergeCell ref="AF236:AG236"/>
    <mergeCell ref="AI236:AJ236"/>
    <mergeCell ref="B237:C237"/>
    <mergeCell ref="E237:F237"/>
    <mergeCell ref="H237:I237"/>
    <mergeCell ref="K237:L237"/>
    <mergeCell ref="N237:O237"/>
    <mergeCell ref="Q237:R237"/>
    <mergeCell ref="T237:U237"/>
    <mergeCell ref="W237:X237"/>
    <mergeCell ref="Z237:AA237"/>
    <mergeCell ref="AC237:AD237"/>
    <mergeCell ref="AF237:AG237"/>
    <mergeCell ref="AI237:AJ237"/>
    <mergeCell ref="B238:C238"/>
    <mergeCell ref="E238:F238"/>
    <mergeCell ref="H238:I238"/>
    <mergeCell ref="K238:L238"/>
    <mergeCell ref="N238:O238"/>
    <mergeCell ref="Q238:R238"/>
    <mergeCell ref="T238:U238"/>
    <mergeCell ref="W238:X238"/>
    <mergeCell ref="Z238:AA238"/>
    <mergeCell ref="AC238:AD238"/>
    <mergeCell ref="AF238:AG238"/>
    <mergeCell ref="AI238:AJ238"/>
    <mergeCell ref="B239:C239"/>
    <mergeCell ref="E239:F239"/>
    <mergeCell ref="H239:I239"/>
    <mergeCell ref="K239:L239"/>
    <mergeCell ref="N239:O239"/>
    <mergeCell ref="Q239:R239"/>
    <mergeCell ref="T239:U239"/>
    <mergeCell ref="W239:X239"/>
    <mergeCell ref="Z239:AA239"/>
    <mergeCell ref="AC239:AD239"/>
    <mergeCell ref="AF239:AG239"/>
    <mergeCell ref="AI239:AJ239"/>
    <mergeCell ref="B240:C240"/>
    <mergeCell ref="E240:F240"/>
    <mergeCell ref="H240:I240"/>
    <mergeCell ref="K240:L240"/>
    <mergeCell ref="N240:O240"/>
    <mergeCell ref="Q240:R240"/>
    <mergeCell ref="T240:U240"/>
    <mergeCell ref="W240:X240"/>
    <mergeCell ref="Z240:AA240"/>
    <mergeCell ref="AC240:AD240"/>
    <mergeCell ref="AF240:AG240"/>
    <mergeCell ref="AI240:AJ240"/>
    <mergeCell ref="B241:C241"/>
    <mergeCell ref="E241:F241"/>
    <mergeCell ref="H241:I241"/>
    <mergeCell ref="K241:L241"/>
    <mergeCell ref="N241:O241"/>
    <mergeCell ref="Q241:R241"/>
    <mergeCell ref="T241:U241"/>
    <mergeCell ref="W241:X241"/>
    <mergeCell ref="Z241:AA241"/>
    <mergeCell ref="AC241:AD241"/>
    <mergeCell ref="AF241:AG241"/>
    <mergeCell ref="AI241:AJ241"/>
    <mergeCell ref="B242:C242"/>
    <mergeCell ref="E242:F242"/>
    <mergeCell ref="H242:I242"/>
    <mergeCell ref="K242:L242"/>
    <mergeCell ref="N242:O242"/>
    <mergeCell ref="Q242:R242"/>
    <mergeCell ref="T242:U242"/>
    <mergeCell ref="W242:X242"/>
    <mergeCell ref="Z242:AA242"/>
    <mergeCell ref="AC242:AD242"/>
    <mergeCell ref="AF242:AG242"/>
    <mergeCell ref="AI242:AJ242"/>
    <mergeCell ref="B243:C243"/>
    <mergeCell ref="E243:F243"/>
    <mergeCell ref="H243:I243"/>
    <mergeCell ref="K243:L243"/>
    <mergeCell ref="N243:O243"/>
    <mergeCell ref="Q243:R243"/>
    <mergeCell ref="T243:U243"/>
    <mergeCell ref="W243:X243"/>
    <mergeCell ref="Z243:AA243"/>
    <mergeCell ref="AC243:AD243"/>
    <mergeCell ref="AF243:AG243"/>
    <mergeCell ref="AI243:AJ243"/>
    <mergeCell ref="B244:C244"/>
    <mergeCell ref="E244:F244"/>
    <mergeCell ref="H244:I244"/>
    <mergeCell ref="K244:L244"/>
    <mergeCell ref="N244:O244"/>
    <mergeCell ref="Q244:R244"/>
    <mergeCell ref="T244:U244"/>
    <mergeCell ref="W244:X244"/>
    <mergeCell ref="Z244:AA244"/>
    <mergeCell ref="AC244:AD244"/>
    <mergeCell ref="AF244:AG244"/>
    <mergeCell ref="AI244:AJ244"/>
    <mergeCell ref="B245:C245"/>
    <mergeCell ref="E245:F245"/>
    <mergeCell ref="H245:I245"/>
    <mergeCell ref="K245:L245"/>
    <mergeCell ref="N245:O245"/>
    <mergeCell ref="Q245:R245"/>
    <mergeCell ref="T245:U245"/>
    <mergeCell ref="W245:X245"/>
    <mergeCell ref="Z245:AA245"/>
    <mergeCell ref="AC245:AD245"/>
    <mergeCell ref="AF245:AG245"/>
    <mergeCell ref="AI245:AJ245"/>
    <mergeCell ref="B246:C246"/>
    <mergeCell ref="E246:F246"/>
    <mergeCell ref="H246:I246"/>
    <mergeCell ref="K246:L246"/>
    <mergeCell ref="N246:O246"/>
    <mergeCell ref="Q246:R246"/>
    <mergeCell ref="T246:U246"/>
    <mergeCell ref="W246:X246"/>
    <mergeCell ref="Z246:AA246"/>
    <mergeCell ref="AC246:AD246"/>
    <mergeCell ref="AF246:AG246"/>
    <mergeCell ref="AI246:AJ246"/>
    <mergeCell ref="B247:C247"/>
    <mergeCell ref="E247:F247"/>
    <mergeCell ref="H247:I247"/>
    <mergeCell ref="K247:L247"/>
    <mergeCell ref="N247:O247"/>
    <mergeCell ref="Q247:R247"/>
    <mergeCell ref="T247:U247"/>
    <mergeCell ref="W247:X247"/>
    <mergeCell ref="Z247:AA247"/>
    <mergeCell ref="AC247:AD247"/>
    <mergeCell ref="AF247:AG247"/>
    <mergeCell ref="AI247:AJ247"/>
    <mergeCell ref="B248:C248"/>
    <mergeCell ref="E248:F248"/>
    <mergeCell ref="H248:I248"/>
    <mergeCell ref="K248:L248"/>
    <mergeCell ref="N248:O248"/>
    <mergeCell ref="Q248:R248"/>
    <mergeCell ref="T248:U248"/>
    <mergeCell ref="W248:X248"/>
    <mergeCell ref="Z248:AA248"/>
    <mergeCell ref="AC248:AD248"/>
    <mergeCell ref="AF248:AG248"/>
    <mergeCell ref="AI248:AJ248"/>
    <mergeCell ref="B249:C249"/>
    <mergeCell ref="E249:F249"/>
    <mergeCell ref="H249:I249"/>
    <mergeCell ref="K249:L249"/>
    <mergeCell ref="N249:O249"/>
    <mergeCell ref="Q249:R249"/>
    <mergeCell ref="T249:U249"/>
    <mergeCell ref="W249:X249"/>
    <mergeCell ref="Z249:AA249"/>
    <mergeCell ref="AC249:AD249"/>
    <mergeCell ref="AF249:AG249"/>
    <mergeCell ref="AI249:AJ249"/>
    <mergeCell ref="B250:C250"/>
    <mergeCell ref="E250:F250"/>
    <mergeCell ref="H250:I250"/>
    <mergeCell ref="K250:L250"/>
    <mergeCell ref="N250:O250"/>
    <mergeCell ref="Q250:R250"/>
    <mergeCell ref="T250:U250"/>
    <mergeCell ref="W250:X250"/>
    <mergeCell ref="Z250:AA250"/>
    <mergeCell ref="AC250:AD250"/>
    <mergeCell ref="AF250:AG250"/>
    <mergeCell ref="AI250:AJ250"/>
    <mergeCell ref="B251:C251"/>
    <mergeCell ref="E251:F251"/>
    <mergeCell ref="H251:I251"/>
    <mergeCell ref="K251:L251"/>
    <mergeCell ref="N251:O251"/>
    <mergeCell ref="Q251:R251"/>
    <mergeCell ref="T251:U251"/>
    <mergeCell ref="W251:X251"/>
    <mergeCell ref="Z251:AA251"/>
    <mergeCell ref="AC251:AD251"/>
    <mergeCell ref="AF251:AG251"/>
    <mergeCell ref="AI251:AJ251"/>
    <mergeCell ref="B252:C252"/>
    <mergeCell ref="E252:F252"/>
    <mergeCell ref="H252:I252"/>
    <mergeCell ref="K252:L252"/>
    <mergeCell ref="N252:O252"/>
    <mergeCell ref="Q252:R252"/>
    <mergeCell ref="T252:U252"/>
    <mergeCell ref="W252:X252"/>
    <mergeCell ref="Z252:AA252"/>
    <mergeCell ref="AC252:AD252"/>
    <mergeCell ref="AF252:AG252"/>
    <mergeCell ref="AI252:AJ252"/>
    <mergeCell ref="B253:C253"/>
    <mergeCell ref="E253:F253"/>
    <mergeCell ref="H253:I253"/>
    <mergeCell ref="K253:L253"/>
    <mergeCell ref="N253:O253"/>
    <mergeCell ref="Q253:R253"/>
    <mergeCell ref="T253:U253"/>
    <mergeCell ref="W253:X253"/>
    <mergeCell ref="Z253:AA253"/>
    <mergeCell ref="AC253:AD253"/>
    <mergeCell ref="AF253:AG253"/>
    <mergeCell ref="AI253:AJ253"/>
    <mergeCell ref="B254:C254"/>
    <mergeCell ref="E254:F254"/>
    <mergeCell ref="H254:I254"/>
    <mergeCell ref="K254:L254"/>
    <mergeCell ref="N254:O254"/>
    <mergeCell ref="Q254:R254"/>
    <mergeCell ref="T254:U254"/>
    <mergeCell ref="W254:X254"/>
    <mergeCell ref="Z254:AA254"/>
    <mergeCell ref="AC254:AD254"/>
    <mergeCell ref="AF254:AG254"/>
    <mergeCell ref="AI254:AJ254"/>
    <mergeCell ref="B255:C255"/>
    <mergeCell ref="E255:F255"/>
    <mergeCell ref="H255:I255"/>
    <mergeCell ref="K255:L255"/>
    <mergeCell ref="N255:O255"/>
    <mergeCell ref="Q255:R255"/>
    <mergeCell ref="T255:U255"/>
    <mergeCell ref="W255:X255"/>
    <mergeCell ref="Z255:AA255"/>
    <mergeCell ref="AC255:AD255"/>
    <mergeCell ref="AF255:AG255"/>
    <mergeCell ref="AI255:AJ255"/>
    <mergeCell ref="B256:C256"/>
    <mergeCell ref="E256:F256"/>
    <mergeCell ref="H256:I256"/>
    <mergeCell ref="K256:L256"/>
    <mergeCell ref="N256:O256"/>
    <mergeCell ref="Q256:R256"/>
    <mergeCell ref="T256:U256"/>
    <mergeCell ref="W256:X256"/>
    <mergeCell ref="Z256:AA256"/>
    <mergeCell ref="AC256:AD256"/>
    <mergeCell ref="AF256:AG256"/>
    <mergeCell ref="AI256:AJ256"/>
    <mergeCell ref="B257:C257"/>
    <mergeCell ref="E257:F257"/>
    <mergeCell ref="H257:I257"/>
    <mergeCell ref="K257:L257"/>
    <mergeCell ref="N257:O257"/>
    <mergeCell ref="Q257:R257"/>
    <mergeCell ref="T257:U257"/>
    <mergeCell ref="W257:X257"/>
    <mergeCell ref="Z257:AA257"/>
    <mergeCell ref="AC257:AD257"/>
    <mergeCell ref="AF257:AG257"/>
    <mergeCell ref="AI257:AJ257"/>
    <mergeCell ref="B258:C258"/>
    <mergeCell ref="E258:F258"/>
    <mergeCell ref="H258:I258"/>
    <mergeCell ref="K258:L258"/>
    <mergeCell ref="N258:O258"/>
    <mergeCell ref="Q258:R258"/>
    <mergeCell ref="T258:U258"/>
    <mergeCell ref="W258:X258"/>
    <mergeCell ref="Z258:AA258"/>
    <mergeCell ref="AC258:AD258"/>
    <mergeCell ref="AF258:AG258"/>
    <mergeCell ref="AI258:AJ258"/>
    <mergeCell ref="B259:C259"/>
    <mergeCell ref="E259:F259"/>
    <mergeCell ref="H259:I259"/>
    <mergeCell ref="K259:L259"/>
    <mergeCell ref="N259:O259"/>
    <mergeCell ref="Q259:R259"/>
    <mergeCell ref="T259:U259"/>
    <mergeCell ref="W259:X259"/>
    <mergeCell ref="Z259:AA259"/>
    <mergeCell ref="AC259:AD259"/>
    <mergeCell ref="AF259:AG259"/>
    <mergeCell ref="AI259:AJ259"/>
    <mergeCell ref="B260:C260"/>
    <mergeCell ref="E260:F260"/>
    <mergeCell ref="H260:I260"/>
    <mergeCell ref="K260:L260"/>
    <mergeCell ref="N260:O260"/>
    <mergeCell ref="Q260:R260"/>
    <mergeCell ref="T260:U260"/>
    <mergeCell ref="W260:X260"/>
    <mergeCell ref="Z260:AA260"/>
    <mergeCell ref="AC260:AD260"/>
    <mergeCell ref="AF260:AG260"/>
    <mergeCell ref="AI260:AJ260"/>
    <mergeCell ref="B261:C261"/>
    <mergeCell ref="E261:F261"/>
    <mergeCell ref="H261:I261"/>
    <mergeCell ref="K261:L261"/>
    <mergeCell ref="N261:O261"/>
    <mergeCell ref="Q261:R261"/>
    <mergeCell ref="T261:U261"/>
    <mergeCell ref="W261:X261"/>
    <mergeCell ref="Z261:AA261"/>
    <mergeCell ref="AC261:AD261"/>
    <mergeCell ref="AF261:AG261"/>
    <mergeCell ref="AI261:AJ261"/>
    <mergeCell ref="B262:C262"/>
    <mergeCell ref="E262:F262"/>
    <mergeCell ref="H262:I262"/>
    <mergeCell ref="K262:L262"/>
    <mergeCell ref="N262:O262"/>
    <mergeCell ref="Q262:R262"/>
    <mergeCell ref="T262:U262"/>
    <mergeCell ref="W262:X262"/>
    <mergeCell ref="Z262:AA262"/>
    <mergeCell ref="AC262:AD262"/>
    <mergeCell ref="AF262:AG262"/>
    <mergeCell ref="AI262:AJ262"/>
    <mergeCell ref="B263:C263"/>
    <mergeCell ref="E263:F263"/>
    <mergeCell ref="H263:I263"/>
    <mergeCell ref="K263:L263"/>
    <mergeCell ref="N263:O263"/>
    <mergeCell ref="Q263:R263"/>
    <mergeCell ref="T263:U263"/>
    <mergeCell ref="W263:X263"/>
    <mergeCell ref="Z263:AA263"/>
    <mergeCell ref="AC263:AD263"/>
    <mergeCell ref="AF263:AG263"/>
    <mergeCell ref="AI263:AJ263"/>
    <mergeCell ref="B264:C264"/>
    <mergeCell ref="E264:F264"/>
    <mergeCell ref="H264:I264"/>
    <mergeCell ref="K264:L264"/>
    <mergeCell ref="N264:O264"/>
    <mergeCell ref="Q264:R264"/>
    <mergeCell ref="T264:U264"/>
    <mergeCell ref="W264:X264"/>
    <mergeCell ref="Z264:AA264"/>
    <mergeCell ref="AC264:AD264"/>
    <mergeCell ref="AF264:AG264"/>
    <mergeCell ref="AI264:AJ264"/>
    <mergeCell ref="B265:C265"/>
    <mergeCell ref="E265:F265"/>
    <mergeCell ref="H265:I265"/>
    <mergeCell ref="K265:L265"/>
    <mergeCell ref="N265:O265"/>
    <mergeCell ref="Q265:R265"/>
    <mergeCell ref="T265:U265"/>
    <mergeCell ref="W265:X265"/>
    <mergeCell ref="Z265:AA265"/>
    <mergeCell ref="AC265:AD265"/>
    <mergeCell ref="AF265:AG265"/>
    <mergeCell ref="AI265:AJ265"/>
    <mergeCell ref="B266:C266"/>
    <mergeCell ref="E266:F266"/>
    <mergeCell ref="H266:I266"/>
    <mergeCell ref="K266:L266"/>
    <mergeCell ref="N266:O266"/>
    <mergeCell ref="Q266:R266"/>
    <mergeCell ref="T266:U266"/>
    <mergeCell ref="W266:X266"/>
    <mergeCell ref="Z266:AA266"/>
    <mergeCell ref="AC266:AD266"/>
    <mergeCell ref="AF266:AG266"/>
    <mergeCell ref="AI266:AJ266"/>
    <mergeCell ref="B267:C267"/>
    <mergeCell ref="E267:F267"/>
    <mergeCell ref="H267:I267"/>
    <mergeCell ref="K267:L267"/>
    <mergeCell ref="N267:O267"/>
    <mergeCell ref="Q267:R267"/>
    <mergeCell ref="T267:U267"/>
    <mergeCell ref="W267:X267"/>
    <mergeCell ref="Z267:AA267"/>
    <mergeCell ref="AC267:AD267"/>
    <mergeCell ref="AF267:AG267"/>
    <mergeCell ref="AI267:AJ267"/>
    <mergeCell ref="B268:C268"/>
    <mergeCell ref="E268:F268"/>
    <mergeCell ref="H268:I268"/>
    <mergeCell ref="K268:L268"/>
    <mergeCell ref="N268:O268"/>
    <mergeCell ref="Q268:R268"/>
    <mergeCell ref="T268:U268"/>
    <mergeCell ref="W268:X268"/>
    <mergeCell ref="Z268:AA268"/>
    <mergeCell ref="AC268:AD268"/>
    <mergeCell ref="AF268:AG268"/>
    <mergeCell ref="AI268:AJ268"/>
    <mergeCell ref="B269:C269"/>
    <mergeCell ref="E269:F269"/>
    <mergeCell ref="H269:I269"/>
    <mergeCell ref="K269:L269"/>
    <mergeCell ref="N269:O269"/>
    <mergeCell ref="Q269:R269"/>
    <mergeCell ref="T269:U269"/>
    <mergeCell ref="W269:X269"/>
    <mergeCell ref="Z269:AA269"/>
    <mergeCell ref="AC269:AD269"/>
    <mergeCell ref="AF269:AG269"/>
    <mergeCell ref="AI269:AJ269"/>
    <mergeCell ref="B270:C270"/>
    <mergeCell ref="E270:F270"/>
    <mergeCell ref="H270:I270"/>
    <mergeCell ref="K270:L270"/>
    <mergeCell ref="N270:O270"/>
    <mergeCell ref="Q270:R270"/>
    <mergeCell ref="T270:U270"/>
    <mergeCell ref="W270:X270"/>
    <mergeCell ref="Z270:AA270"/>
    <mergeCell ref="AC270:AD270"/>
    <mergeCell ref="AF270:AG270"/>
    <mergeCell ref="AI270:AJ270"/>
    <mergeCell ref="B271:C271"/>
    <mergeCell ref="E271:F271"/>
    <mergeCell ref="H271:I271"/>
    <mergeCell ref="K271:L271"/>
    <mergeCell ref="N271:O271"/>
    <mergeCell ref="Q271:R271"/>
    <mergeCell ref="T271:U271"/>
    <mergeCell ref="W271:X271"/>
    <mergeCell ref="Z271:AA271"/>
    <mergeCell ref="AC271:AD271"/>
    <mergeCell ref="AF271:AG271"/>
    <mergeCell ref="AI271:AJ271"/>
    <mergeCell ref="B272:C272"/>
    <mergeCell ref="E272:F272"/>
    <mergeCell ref="H272:I272"/>
    <mergeCell ref="K272:L272"/>
    <mergeCell ref="N272:O272"/>
    <mergeCell ref="Q272:R272"/>
    <mergeCell ref="T272:U272"/>
    <mergeCell ref="W272:X272"/>
    <mergeCell ref="Z272:AA272"/>
    <mergeCell ref="AC272:AD272"/>
    <mergeCell ref="AF272:AG272"/>
    <mergeCell ref="AI272:AJ272"/>
    <mergeCell ref="B273:C273"/>
    <mergeCell ref="E273:F273"/>
    <mergeCell ref="H273:I273"/>
    <mergeCell ref="K273:L273"/>
    <mergeCell ref="N273:O273"/>
    <mergeCell ref="Q273:R273"/>
    <mergeCell ref="T273:U273"/>
    <mergeCell ref="W273:X273"/>
    <mergeCell ref="Z273:AA273"/>
    <mergeCell ref="AC273:AD273"/>
    <mergeCell ref="AF273:AG273"/>
    <mergeCell ref="AI273:AJ273"/>
    <mergeCell ref="B274:C274"/>
    <mergeCell ref="E274:F274"/>
    <mergeCell ref="H274:I274"/>
    <mergeCell ref="K274:L274"/>
    <mergeCell ref="N274:O274"/>
    <mergeCell ref="Q274:R274"/>
    <mergeCell ref="T274:U274"/>
    <mergeCell ref="W274:X274"/>
    <mergeCell ref="Z274:AA274"/>
    <mergeCell ref="AC274:AD274"/>
    <mergeCell ref="AF274:AG274"/>
    <mergeCell ref="AI274:AJ274"/>
    <mergeCell ref="B275:C275"/>
    <mergeCell ref="E275:F275"/>
    <mergeCell ref="H275:I275"/>
    <mergeCell ref="K275:L275"/>
    <mergeCell ref="N275:O275"/>
    <mergeCell ref="Q275:R275"/>
    <mergeCell ref="T275:U275"/>
    <mergeCell ref="W275:X275"/>
    <mergeCell ref="Z275:AA275"/>
    <mergeCell ref="AC275:AD275"/>
    <mergeCell ref="AF275:AG275"/>
    <mergeCell ref="AI275:AJ275"/>
    <mergeCell ref="B276:C276"/>
    <mergeCell ref="E276:F276"/>
    <mergeCell ref="H276:I276"/>
    <mergeCell ref="K276:L276"/>
    <mergeCell ref="N276:O276"/>
    <mergeCell ref="Q276:R276"/>
    <mergeCell ref="T276:U276"/>
    <mergeCell ref="W276:X276"/>
    <mergeCell ref="Z276:AA276"/>
    <mergeCell ref="AC276:AD276"/>
    <mergeCell ref="AF276:AG276"/>
    <mergeCell ref="AI276:AJ276"/>
    <mergeCell ref="B277:C277"/>
    <mergeCell ref="E277:F277"/>
    <mergeCell ref="H277:I277"/>
    <mergeCell ref="K277:L277"/>
    <mergeCell ref="N277:O277"/>
    <mergeCell ref="Q277:R277"/>
    <mergeCell ref="T277:U277"/>
    <mergeCell ref="W277:X277"/>
    <mergeCell ref="Z277:AA277"/>
    <mergeCell ref="AC277:AD277"/>
    <mergeCell ref="AF277:AG277"/>
    <mergeCell ref="AI277:AJ277"/>
    <mergeCell ref="B278:C278"/>
    <mergeCell ref="E278:F278"/>
    <mergeCell ref="H278:I278"/>
    <mergeCell ref="K278:L278"/>
    <mergeCell ref="N278:O278"/>
    <mergeCell ref="Q278:R278"/>
    <mergeCell ref="T278:U278"/>
    <mergeCell ref="W278:X278"/>
    <mergeCell ref="Z278:AA278"/>
    <mergeCell ref="AC278:AD278"/>
    <mergeCell ref="AF278:AG278"/>
    <mergeCell ref="AI278:AJ278"/>
    <mergeCell ref="B279:C279"/>
    <mergeCell ref="E279:F279"/>
    <mergeCell ref="H279:I279"/>
    <mergeCell ref="K279:L279"/>
    <mergeCell ref="N279:O279"/>
    <mergeCell ref="Q279:R279"/>
    <mergeCell ref="T279:U279"/>
    <mergeCell ref="W279:X279"/>
    <mergeCell ref="Z279:AA279"/>
    <mergeCell ref="AC279:AD279"/>
    <mergeCell ref="AF279:AG279"/>
    <mergeCell ref="AI279:AJ279"/>
    <mergeCell ref="B280:C280"/>
    <mergeCell ref="E280:F280"/>
    <mergeCell ref="H280:I280"/>
    <mergeCell ref="K280:L280"/>
    <mergeCell ref="N280:O280"/>
    <mergeCell ref="Q280:R280"/>
    <mergeCell ref="T280:U280"/>
    <mergeCell ref="W280:X280"/>
    <mergeCell ref="Z280:AA280"/>
    <mergeCell ref="AC280:AD280"/>
    <mergeCell ref="AF280:AG280"/>
    <mergeCell ref="AI280:AJ280"/>
    <mergeCell ref="B281:C281"/>
    <mergeCell ref="E281:F281"/>
    <mergeCell ref="H281:I281"/>
    <mergeCell ref="K281:L281"/>
    <mergeCell ref="N281:O281"/>
    <mergeCell ref="Q281:R281"/>
    <mergeCell ref="T281:U281"/>
    <mergeCell ref="W281:X281"/>
    <mergeCell ref="Z281:AA281"/>
    <mergeCell ref="AC281:AD281"/>
    <mergeCell ref="AF281:AG281"/>
    <mergeCell ref="AI281:AJ281"/>
    <mergeCell ref="B282:C282"/>
    <mergeCell ref="E282:F282"/>
    <mergeCell ref="H282:I282"/>
    <mergeCell ref="K282:L282"/>
    <mergeCell ref="N282:O282"/>
    <mergeCell ref="Q282:R282"/>
    <mergeCell ref="T282:U282"/>
    <mergeCell ref="W282:X282"/>
    <mergeCell ref="Z282:AA282"/>
    <mergeCell ref="AC282:AD282"/>
    <mergeCell ref="AF282:AG282"/>
    <mergeCell ref="AI282:AJ282"/>
    <mergeCell ref="B283:C283"/>
    <mergeCell ref="E283:F283"/>
    <mergeCell ref="H283:I283"/>
    <mergeCell ref="K283:L283"/>
    <mergeCell ref="N283:O283"/>
    <mergeCell ref="Q283:R283"/>
    <mergeCell ref="T283:U283"/>
    <mergeCell ref="W283:X283"/>
    <mergeCell ref="Z283:AA283"/>
    <mergeCell ref="AC283:AD283"/>
    <mergeCell ref="AF283:AG283"/>
    <mergeCell ref="AI283:AJ283"/>
    <mergeCell ref="B284:C284"/>
    <mergeCell ref="E284:F284"/>
    <mergeCell ref="H284:I284"/>
    <mergeCell ref="K284:L284"/>
    <mergeCell ref="N284:O284"/>
    <mergeCell ref="Q284:R284"/>
    <mergeCell ref="T284:U284"/>
    <mergeCell ref="W284:X284"/>
    <mergeCell ref="Z284:AA284"/>
    <mergeCell ref="AC284:AD284"/>
    <mergeCell ref="AF284:AG284"/>
    <mergeCell ref="AI284:AJ284"/>
    <mergeCell ref="B285:C285"/>
    <mergeCell ref="E285:F285"/>
    <mergeCell ref="H285:I285"/>
    <mergeCell ref="K285:L285"/>
    <mergeCell ref="N285:O285"/>
    <mergeCell ref="Q285:R285"/>
    <mergeCell ref="T285:U285"/>
    <mergeCell ref="W285:X285"/>
    <mergeCell ref="Z285:AA285"/>
    <mergeCell ref="AC285:AD285"/>
    <mergeCell ref="AF285:AG285"/>
    <mergeCell ref="AI285:AJ285"/>
    <mergeCell ref="B286:C286"/>
    <mergeCell ref="E286:F286"/>
    <mergeCell ref="H286:I286"/>
    <mergeCell ref="K286:L286"/>
    <mergeCell ref="N286:O286"/>
    <mergeCell ref="Q286:R286"/>
    <mergeCell ref="T286:U286"/>
    <mergeCell ref="W286:X286"/>
    <mergeCell ref="Z286:AA286"/>
    <mergeCell ref="AC286:AD286"/>
    <mergeCell ref="AF286:AG286"/>
    <mergeCell ref="AI286:AJ286"/>
    <mergeCell ref="B287:C287"/>
    <mergeCell ref="E287:F287"/>
    <mergeCell ref="H287:I287"/>
    <mergeCell ref="K287:L287"/>
    <mergeCell ref="N287:O287"/>
    <mergeCell ref="Q287:R287"/>
    <mergeCell ref="T287:U287"/>
    <mergeCell ref="W287:X287"/>
    <mergeCell ref="Z287:AA287"/>
    <mergeCell ref="AC287:AD287"/>
    <mergeCell ref="AF287:AG287"/>
    <mergeCell ref="AI287:AJ287"/>
    <mergeCell ref="B288:C288"/>
    <mergeCell ref="E288:F288"/>
    <mergeCell ref="H288:I288"/>
    <mergeCell ref="K288:L288"/>
    <mergeCell ref="N288:O288"/>
    <mergeCell ref="Q288:R288"/>
    <mergeCell ref="T288:U288"/>
    <mergeCell ref="W288:X288"/>
    <mergeCell ref="Z288:AA288"/>
    <mergeCell ref="AC288:AD288"/>
    <mergeCell ref="AF288:AG288"/>
    <mergeCell ref="AI288:AJ288"/>
    <mergeCell ref="B289:C289"/>
    <mergeCell ref="E289:F289"/>
    <mergeCell ref="H289:I289"/>
    <mergeCell ref="K289:L289"/>
    <mergeCell ref="N289:O289"/>
    <mergeCell ref="Q289:R289"/>
    <mergeCell ref="T289:U289"/>
    <mergeCell ref="W289:X289"/>
    <mergeCell ref="Z289:AA289"/>
    <mergeCell ref="AC289:AD289"/>
    <mergeCell ref="AF289:AG289"/>
    <mergeCell ref="AI289:AJ289"/>
    <mergeCell ref="B290:C290"/>
    <mergeCell ref="E290:F290"/>
    <mergeCell ref="H290:I290"/>
    <mergeCell ref="K290:L290"/>
    <mergeCell ref="N290:O290"/>
    <mergeCell ref="Q290:R290"/>
    <mergeCell ref="T290:U290"/>
    <mergeCell ref="W290:X290"/>
    <mergeCell ref="Z290:AA290"/>
    <mergeCell ref="AC290:AD290"/>
    <mergeCell ref="AF290:AG290"/>
    <mergeCell ref="AI290:AJ290"/>
    <mergeCell ref="B291:C291"/>
    <mergeCell ref="E291:F291"/>
    <mergeCell ref="H291:I291"/>
    <mergeCell ref="K291:L291"/>
    <mergeCell ref="N291:O291"/>
    <mergeCell ref="Q291:R291"/>
    <mergeCell ref="T291:U291"/>
    <mergeCell ref="W291:X291"/>
    <mergeCell ref="Z291:AA291"/>
    <mergeCell ref="AC291:AD291"/>
    <mergeCell ref="AF291:AG291"/>
    <mergeCell ref="AI291:AJ291"/>
    <mergeCell ref="B292:C292"/>
    <mergeCell ref="E292:F292"/>
    <mergeCell ref="H292:I292"/>
    <mergeCell ref="K292:L292"/>
    <mergeCell ref="N292:O292"/>
    <mergeCell ref="Q292:R292"/>
    <mergeCell ref="T292:U292"/>
    <mergeCell ref="W292:X292"/>
    <mergeCell ref="Z292:AA292"/>
    <mergeCell ref="AC292:AD292"/>
    <mergeCell ref="AF292:AG292"/>
    <mergeCell ref="AI292:AJ292"/>
    <mergeCell ref="B293:C293"/>
    <mergeCell ref="E293:F293"/>
    <mergeCell ref="H293:I293"/>
    <mergeCell ref="K293:L293"/>
    <mergeCell ref="N293:O293"/>
    <mergeCell ref="Q293:R293"/>
    <mergeCell ref="T293:U293"/>
    <mergeCell ref="W293:X293"/>
    <mergeCell ref="Z293:AA293"/>
    <mergeCell ref="AC293:AD293"/>
    <mergeCell ref="AF293:AG293"/>
    <mergeCell ref="AI293:AJ293"/>
    <mergeCell ref="B294:C294"/>
    <mergeCell ref="E294:F294"/>
    <mergeCell ref="H294:I294"/>
    <mergeCell ref="K294:L294"/>
    <mergeCell ref="N294:O294"/>
    <mergeCell ref="Q294:R294"/>
    <mergeCell ref="T294:U294"/>
    <mergeCell ref="W294:X294"/>
    <mergeCell ref="Z294:AA294"/>
    <mergeCell ref="AC294:AD294"/>
    <mergeCell ref="AF294:AG294"/>
    <mergeCell ref="AI294:AJ294"/>
    <mergeCell ref="B295:C295"/>
    <mergeCell ref="E295:F295"/>
    <mergeCell ref="H295:I295"/>
    <mergeCell ref="K295:L295"/>
    <mergeCell ref="N295:O295"/>
    <mergeCell ref="Q295:R295"/>
    <mergeCell ref="T295:U295"/>
    <mergeCell ref="W295:X295"/>
    <mergeCell ref="Z295:AA295"/>
    <mergeCell ref="AC295:AD295"/>
    <mergeCell ref="AF295:AG295"/>
    <mergeCell ref="AI295:AJ295"/>
    <mergeCell ref="B296:C296"/>
    <mergeCell ref="E296:F296"/>
    <mergeCell ref="H296:I296"/>
    <mergeCell ref="K296:L296"/>
    <mergeCell ref="N296:O296"/>
    <mergeCell ref="Q296:R296"/>
    <mergeCell ref="T296:U296"/>
    <mergeCell ref="W296:X296"/>
    <mergeCell ref="Z296:AA296"/>
    <mergeCell ref="AC296:AD296"/>
    <mergeCell ref="AF296:AG296"/>
    <mergeCell ref="AI296:AJ296"/>
    <mergeCell ref="B297:C297"/>
    <mergeCell ref="E297:F297"/>
    <mergeCell ref="H297:I297"/>
    <mergeCell ref="K297:L297"/>
    <mergeCell ref="N297:O297"/>
    <mergeCell ref="Q297:R297"/>
    <mergeCell ref="T297:U297"/>
    <mergeCell ref="W297:X297"/>
    <mergeCell ref="Z297:AA297"/>
    <mergeCell ref="AC297:AD297"/>
    <mergeCell ref="AF297:AG297"/>
    <mergeCell ref="AI297:AJ297"/>
    <mergeCell ref="B298:C298"/>
    <mergeCell ref="E298:F298"/>
    <mergeCell ref="H298:I298"/>
    <mergeCell ref="K298:L298"/>
    <mergeCell ref="N298:O298"/>
    <mergeCell ref="Q298:R298"/>
    <mergeCell ref="T298:U298"/>
    <mergeCell ref="W298:X298"/>
    <mergeCell ref="Z298:AA298"/>
    <mergeCell ref="AC298:AD298"/>
    <mergeCell ref="AF298:AG298"/>
    <mergeCell ref="AI298:AJ298"/>
    <mergeCell ref="B299:C299"/>
    <mergeCell ref="E299:F299"/>
    <mergeCell ref="H299:I299"/>
    <mergeCell ref="K299:L299"/>
    <mergeCell ref="N299:O299"/>
    <mergeCell ref="Q299:R299"/>
    <mergeCell ref="T299:U299"/>
    <mergeCell ref="W299:X299"/>
    <mergeCell ref="Z299:AA299"/>
    <mergeCell ref="AC299:AD299"/>
    <mergeCell ref="AF299:AG299"/>
    <mergeCell ref="AI299:AJ299"/>
    <mergeCell ref="B300:C300"/>
    <mergeCell ref="E300:F300"/>
    <mergeCell ref="H300:I300"/>
    <mergeCell ref="K300:L300"/>
    <mergeCell ref="N300:O300"/>
    <mergeCell ref="Q300:R300"/>
    <mergeCell ref="T300:U300"/>
    <mergeCell ref="W300:X300"/>
    <mergeCell ref="Z300:AA300"/>
    <mergeCell ref="AC300:AD300"/>
    <mergeCell ref="AF300:AG300"/>
    <mergeCell ref="AI300:AJ300"/>
    <mergeCell ref="B301:C301"/>
    <mergeCell ref="E301:F301"/>
    <mergeCell ref="H301:I301"/>
    <mergeCell ref="K301:L301"/>
    <mergeCell ref="N301:O301"/>
    <mergeCell ref="Q301:R301"/>
    <mergeCell ref="T301:U301"/>
    <mergeCell ref="W301:X301"/>
    <mergeCell ref="Z301:AA301"/>
    <mergeCell ref="AC301:AD301"/>
    <mergeCell ref="AF301:AG301"/>
    <mergeCell ref="AI301:AJ301"/>
    <mergeCell ref="B302:C302"/>
    <mergeCell ref="E302:F302"/>
    <mergeCell ref="H302:I302"/>
    <mergeCell ref="K302:L302"/>
    <mergeCell ref="N302:O302"/>
    <mergeCell ref="Q302:R302"/>
    <mergeCell ref="T302:U302"/>
    <mergeCell ref="W302:X302"/>
    <mergeCell ref="Z302:AA302"/>
    <mergeCell ref="AC302:AD302"/>
    <mergeCell ref="AF302:AG302"/>
    <mergeCell ref="AI302:AJ302"/>
    <mergeCell ref="B303:C303"/>
    <mergeCell ref="E303:F303"/>
    <mergeCell ref="H303:I303"/>
    <mergeCell ref="K303:L303"/>
    <mergeCell ref="N303:O303"/>
    <mergeCell ref="Q303:R303"/>
    <mergeCell ref="T303:U303"/>
    <mergeCell ref="W303:X303"/>
    <mergeCell ref="Z303:AA303"/>
    <mergeCell ref="AC303:AD303"/>
    <mergeCell ref="AF303:AG303"/>
    <mergeCell ref="AI303:AJ303"/>
    <mergeCell ref="B304:C304"/>
    <mergeCell ref="E304:F304"/>
    <mergeCell ref="H304:I304"/>
    <mergeCell ref="K304:L304"/>
    <mergeCell ref="N304:O304"/>
    <mergeCell ref="Q304:R304"/>
    <mergeCell ref="T304:U304"/>
    <mergeCell ref="W304:X304"/>
    <mergeCell ref="Z304:AA304"/>
    <mergeCell ref="AC304:AD304"/>
    <mergeCell ref="AF304:AG304"/>
    <mergeCell ref="AI304:AJ304"/>
    <mergeCell ref="B305:C305"/>
    <mergeCell ref="E305:F305"/>
    <mergeCell ref="H305:I305"/>
    <mergeCell ref="K305:L305"/>
    <mergeCell ref="N305:O305"/>
    <mergeCell ref="Q305:R305"/>
    <mergeCell ref="T305:U305"/>
    <mergeCell ref="W305:X305"/>
    <mergeCell ref="Z305:AA305"/>
    <mergeCell ref="AC305:AD305"/>
    <mergeCell ref="AF305:AG305"/>
    <mergeCell ref="AI305:AJ305"/>
    <mergeCell ref="B306:C306"/>
    <mergeCell ref="E306:F306"/>
    <mergeCell ref="H306:I306"/>
    <mergeCell ref="K306:L306"/>
    <mergeCell ref="N306:O306"/>
    <mergeCell ref="Q306:R306"/>
    <mergeCell ref="T306:U306"/>
    <mergeCell ref="W306:X306"/>
    <mergeCell ref="Z306:AA306"/>
    <mergeCell ref="AC306:AD306"/>
    <mergeCell ref="AF306:AG306"/>
    <mergeCell ref="AI306:AJ306"/>
    <mergeCell ref="B307:C307"/>
    <mergeCell ref="E307:F307"/>
    <mergeCell ref="H307:I307"/>
    <mergeCell ref="K307:L307"/>
    <mergeCell ref="N307:O307"/>
    <mergeCell ref="Q307:R307"/>
    <mergeCell ref="T307:U307"/>
    <mergeCell ref="W307:X307"/>
    <mergeCell ref="Z307:AA307"/>
    <mergeCell ref="AC307:AD307"/>
    <mergeCell ref="AF307:AG307"/>
    <mergeCell ref="AI307:AJ307"/>
    <mergeCell ref="B308:C308"/>
    <mergeCell ref="E308:F308"/>
    <mergeCell ref="H308:I308"/>
    <mergeCell ref="K308:L308"/>
    <mergeCell ref="N308:O308"/>
    <mergeCell ref="Q308:R308"/>
    <mergeCell ref="T308:U308"/>
    <mergeCell ref="W308:X308"/>
    <mergeCell ref="Z308:AA308"/>
    <mergeCell ref="AC308:AD308"/>
    <mergeCell ref="AF308:AG308"/>
    <mergeCell ref="AI308:AJ308"/>
    <mergeCell ref="B309:C309"/>
    <mergeCell ref="E309:F309"/>
    <mergeCell ref="H309:I309"/>
    <mergeCell ref="K309:L309"/>
    <mergeCell ref="N309:O309"/>
    <mergeCell ref="Q309:R309"/>
    <mergeCell ref="T309:U309"/>
    <mergeCell ref="W309:X309"/>
    <mergeCell ref="Z309:AA309"/>
    <mergeCell ref="AC309:AD309"/>
    <mergeCell ref="AF309:AG309"/>
    <mergeCell ref="AI309:AJ309"/>
    <mergeCell ref="B310:C310"/>
    <mergeCell ref="E310:F310"/>
    <mergeCell ref="H310:I310"/>
    <mergeCell ref="K310:L310"/>
    <mergeCell ref="N310:O310"/>
    <mergeCell ref="Q310:R310"/>
    <mergeCell ref="T310:U310"/>
    <mergeCell ref="W310:X310"/>
    <mergeCell ref="Z310:AA310"/>
    <mergeCell ref="AC310:AD310"/>
    <mergeCell ref="AF310:AG310"/>
    <mergeCell ref="AI310:AJ310"/>
    <mergeCell ref="B311:C311"/>
    <mergeCell ref="E311:F311"/>
    <mergeCell ref="H311:I311"/>
    <mergeCell ref="K311:L311"/>
    <mergeCell ref="N311:O311"/>
    <mergeCell ref="Q311:R311"/>
    <mergeCell ref="T311:U311"/>
    <mergeCell ref="W311:X311"/>
    <mergeCell ref="Z311:AA311"/>
    <mergeCell ref="AC311:AD311"/>
    <mergeCell ref="AF311:AG311"/>
    <mergeCell ref="AI311:AJ311"/>
    <mergeCell ref="B312:C312"/>
    <mergeCell ref="E312:F312"/>
    <mergeCell ref="H312:I312"/>
    <mergeCell ref="K312:L312"/>
    <mergeCell ref="N312:O312"/>
    <mergeCell ref="Q312:R312"/>
    <mergeCell ref="T312:U312"/>
    <mergeCell ref="W312:X312"/>
    <mergeCell ref="Z312:AA312"/>
    <mergeCell ref="AC312:AD312"/>
    <mergeCell ref="AF312:AG312"/>
    <mergeCell ref="AI312:AJ312"/>
    <mergeCell ref="B313:C313"/>
    <mergeCell ref="E313:F313"/>
    <mergeCell ref="H313:I313"/>
    <mergeCell ref="K313:L313"/>
    <mergeCell ref="N313:O313"/>
    <mergeCell ref="Q313:R313"/>
    <mergeCell ref="T313:U313"/>
    <mergeCell ref="W313:X313"/>
    <mergeCell ref="Z313:AA313"/>
    <mergeCell ref="AC313:AD313"/>
    <mergeCell ref="AF313:AG313"/>
    <mergeCell ref="AI313:AJ313"/>
    <mergeCell ref="B314:C314"/>
    <mergeCell ref="E314:F314"/>
    <mergeCell ref="H314:I314"/>
    <mergeCell ref="K314:L314"/>
    <mergeCell ref="N314:O314"/>
    <mergeCell ref="Q314:R314"/>
    <mergeCell ref="T314:U314"/>
    <mergeCell ref="W314:X314"/>
    <mergeCell ref="Z314:AA314"/>
    <mergeCell ref="AC314:AD314"/>
    <mergeCell ref="AF314:AG314"/>
    <mergeCell ref="AI314:AJ314"/>
    <mergeCell ref="B315:C315"/>
    <mergeCell ref="E315:F315"/>
    <mergeCell ref="H315:I315"/>
    <mergeCell ref="K315:L315"/>
    <mergeCell ref="N315:O315"/>
    <mergeCell ref="Q315:R315"/>
    <mergeCell ref="T315:U315"/>
    <mergeCell ref="W315:X315"/>
    <mergeCell ref="Z315:AA315"/>
    <mergeCell ref="AC315:AD315"/>
    <mergeCell ref="AF315:AG315"/>
    <mergeCell ref="AI315:AJ315"/>
    <mergeCell ref="B316:C316"/>
    <mergeCell ref="E316:F316"/>
    <mergeCell ref="H316:I316"/>
    <mergeCell ref="K316:L316"/>
    <mergeCell ref="N316:O316"/>
    <mergeCell ref="Q316:R316"/>
    <mergeCell ref="T316:U316"/>
    <mergeCell ref="W316:X316"/>
    <mergeCell ref="Z316:AA316"/>
    <mergeCell ref="AC316:AD316"/>
    <mergeCell ref="AF316:AG316"/>
    <mergeCell ref="AI316:AJ316"/>
    <mergeCell ref="B317:C317"/>
    <mergeCell ref="E317:F317"/>
    <mergeCell ref="H317:I317"/>
    <mergeCell ref="K317:L317"/>
    <mergeCell ref="N317:O317"/>
    <mergeCell ref="Q317:R317"/>
    <mergeCell ref="T317:U317"/>
    <mergeCell ref="W317:X317"/>
    <mergeCell ref="Z317:AA317"/>
    <mergeCell ref="AC317:AD317"/>
    <mergeCell ref="AF317:AG317"/>
    <mergeCell ref="AI317:AJ317"/>
    <mergeCell ref="B318:C318"/>
    <mergeCell ref="E318:F318"/>
    <mergeCell ref="H318:I318"/>
    <mergeCell ref="K318:L318"/>
    <mergeCell ref="N318:O318"/>
    <mergeCell ref="Q318:R318"/>
    <mergeCell ref="T318:U318"/>
    <mergeCell ref="W318:X318"/>
    <mergeCell ref="Z318:AA318"/>
    <mergeCell ref="AC318:AD318"/>
    <mergeCell ref="AF318:AG318"/>
    <mergeCell ref="AI318:AJ318"/>
    <mergeCell ref="B319:C319"/>
    <mergeCell ref="E319:F319"/>
    <mergeCell ref="H319:I319"/>
    <mergeCell ref="K319:L319"/>
    <mergeCell ref="N319:O319"/>
    <mergeCell ref="Q319:R319"/>
    <mergeCell ref="T319:U319"/>
    <mergeCell ref="W319:X319"/>
    <mergeCell ref="Z319:AA319"/>
    <mergeCell ref="AC319:AD319"/>
    <mergeCell ref="AF319:AG319"/>
    <mergeCell ref="AI319:AJ319"/>
    <mergeCell ref="T323:U323"/>
    <mergeCell ref="W323:X323"/>
    <mergeCell ref="Z323:AA323"/>
    <mergeCell ref="AC323:AD323"/>
    <mergeCell ref="AF323:AG323"/>
    <mergeCell ref="AI323:AJ323"/>
    <mergeCell ref="B320:C320"/>
    <mergeCell ref="E320:F320"/>
    <mergeCell ref="H320:I320"/>
    <mergeCell ref="K320:L320"/>
    <mergeCell ref="N320:O320"/>
    <mergeCell ref="Q320:R320"/>
    <mergeCell ref="T320:U320"/>
    <mergeCell ref="W320:X320"/>
    <mergeCell ref="Z320:AA320"/>
    <mergeCell ref="AC320:AD320"/>
    <mergeCell ref="AF320:AG320"/>
    <mergeCell ref="AI320:AJ320"/>
    <mergeCell ref="B321:C321"/>
    <mergeCell ref="E321:F321"/>
    <mergeCell ref="H321:I321"/>
    <mergeCell ref="K321:L321"/>
    <mergeCell ref="N321:O321"/>
    <mergeCell ref="Q321:R321"/>
    <mergeCell ref="T321:U321"/>
    <mergeCell ref="W321:X321"/>
    <mergeCell ref="Z321:AA321"/>
    <mergeCell ref="AC321:AD321"/>
    <mergeCell ref="AF321:AG321"/>
    <mergeCell ref="AI321:AJ321"/>
    <mergeCell ref="AM24:AM25"/>
    <mergeCell ref="AN24:AN25"/>
    <mergeCell ref="B525:C525"/>
    <mergeCell ref="E525:F525"/>
    <mergeCell ref="H525:I525"/>
    <mergeCell ref="K525:L525"/>
    <mergeCell ref="N525:O525"/>
    <mergeCell ref="Q525:R525"/>
    <mergeCell ref="T525:U525"/>
    <mergeCell ref="W525:X525"/>
    <mergeCell ref="Z525:AA525"/>
    <mergeCell ref="AC525:AD525"/>
    <mergeCell ref="AF525:AG525"/>
    <mergeCell ref="AI525:AJ525"/>
    <mergeCell ref="B322:C322"/>
    <mergeCell ref="E322:F322"/>
    <mergeCell ref="H322:I322"/>
    <mergeCell ref="K322:L322"/>
    <mergeCell ref="N322:O322"/>
    <mergeCell ref="Q322:R322"/>
    <mergeCell ref="T322:U322"/>
    <mergeCell ref="W322:X322"/>
    <mergeCell ref="Z322:AA322"/>
    <mergeCell ref="AC322:AD322"/>
    <mergeCell ref="AF322:AG322"/>
    <mergeCell ref="AI322:AJ322"/>
    <mergeCell ref="B323:C323"/>
    <mergeCell ref="E323:F323"/>
    <mergeCell ref="H323:I323"/>
    <mergeCell ref="K323:L323"/>
    <mergeCell ref="N323:O323"/>
    <mergeCell ref="Q323:R323"/>
    <mergeCell ref="B324:C324"/>
    <mergeCell ref="E324:F324"/>
    <mergeCell ref="H324:I324"/>
    <mergeCell ref="K324:L324"/>
    <mergeCell ref="N324:O324"/>
    <mergeCell ref="Q324:R324"/>
    <mergeCell ref="T324:U324"/>
    <mergeCell ref="W324:X324"/>
    <mergeCell ref="Z324:AA324"/>
    <mergeCell ref="AC324:AD324"/>
    <mergeCell ref="AF324:AG324"/>
    <mergeCell ref="AI324:AJ324"/>
    <mergeCell ref="B325:C325"/>
    <mergeCell ref="E325:F325"/>
    <mergeCell ref="H325:I325"/>
    <mergeCell ref="K325:L325"/>
    <mergeCell ref="N325:O325"/>
    <mergeCell ref="Q325:R325"/>
    <mergeCell ref="T325:U325"/>
    <mergeCell ref="W325:X325"/>
    <mergeCell ref="Z325:AA325"/>
    <mergeCell ref="AC325:AD325"/>
    <mergeCell ref="AF325:AG325"/>
    <mergeCell ref="AI325:AJ325"/>
    <mergeCell ref="B326:C326"/>
    <mergeCell ref="E326:F326"/>
    <mergeCell ref="H326:I326"/>
    <mergeCell ref="K326:L326"/>
    <mergeCell ref="N326:O326"/>
    <mergeCell ref="Q326:R326"/>
    <mergeCell ref="T326:U326"/>
    <mergeCell ref="W326:X326"/>
    <mergeCell ref="Z326:AA326"/>
    <mergeCell ref="AC326:AD326"/>
    <mergeCell ref="AF326:AG326"/>
    <mergeCell ref="AI326:AJ326"/>
    <mergeCell ref="B327:C327"/>
    <mergeCell ref="E327:F327"/>
    <mergeCell ref="H327:I327"/>
    <mergeCell ref="K327:L327"/>
    <mergeCell ref="N327:O327"/>
    <mergeCell ref="Q327:R327"/>
    <mergeCell ref="T327:U327"/>
    <mergeCell ref="W327:X327"/>
    <mergeCell ref="Z327:AA327"/>
    <mergeCell ref="AC327:AD327"/>
    <mergeCell ref="AF327:AG327"/>
    <mergeCell ref="AI327:AJ327"/>
    <mergeCell ref="B328:C328"/>
    <mergeCell ref="E328:F328"/>
    <mergeCell ref="H328:I328"/>
    <mergeCell ref="K328:L328"/>
    <mergeCell ref="N328:O328"/>
    <mergeCell ref="Q328:R328"/>
    <mergeCell ref="T328:U328"/>
    <mergeCell ref="W328:X328"/>
    <mergeCell ref="Z328:AA328"/>
    <mergeCell ref="AC328:AD328"/>
    <mergeCell ref="AF328:AG328"/>
    <mergeCell ref="AI328:AJ328"/>
    <mergeCell ref="B329:C329"/>
    <mergeCell ref="E329:F329"/>
    <mergeCell ref="H329:I329"/>
    <mergeCell ref="K329:L329"/>
    <mergeCell ref="N329:O329"/>
    <mergeCell ref="Q329:R329"/>
    <mergeCell ref="T329:U329"/>
    <mergeCell ref="W329:X329"/>
    <mergeCell ref="Z329:AA329"/>
    <mergeCell ref="AC329:AD329"/>
    <mergeCell ref="AF329:AG329"/>
    <mergeCell ref="AI329:AJ329"/>
    <mergeCell ref="B330:C330"/>
    <mergeCell ref="E330:F330"/>
    <mergeCell ref="H330:I330"/>
    <mergeCell ref="K330:L330"/>
    <mergeCell ref="N330:O330"/>
    <mergeCell ref="Q330:R330"/>
    <mergeCell ref="T330:U330"/>
    <mergeCell ref="W330:X330"/>
    <mergeCell ref="Z330:AA330"/>
    <mergeCell ref="AC330:AD330"/>
    <mergeCell ref="AF330:AG330"/>
    <mergeCell ref="AI330:AJ330"/>
    <mergeCell ref="B331:C331"/>
    <mergeCell ref="E331:F331"/>
    <mergeCell ref="H331:I331"/>
    <mergeCell ref="K331:L331"/>
    <mergeCell ref="N331:O331"/>
    <mergeCell ref="Q331:R331"/>
    <mergeCell ref="T331:U331"/>
    <mergeCell ref="W331:X331"/>
    <mergeCell ref="Z331:AA331"/>
    <mergeCell ref="AC331:AD331"/>
    <mergeCell ref="AF331:AG331"/>
    <mergeCell ref="AI331:AJ331"/>
    <mergeCell ref="B332:C332"/>
    <mergeCell ref="E332:F332"/>
    <mergeCell ref="H332:I332"/>
    <mergeCell ref="K332:L332"/>
    <mergeCell ref="N332:O332"/>
    <mergeCell ref="Q332:R332"/>
    <mergeCell ref="T332:U332"/>
    <mergeCell ref="W332:X332"/>
    <mergeCell ref="Z332:AA332"/>
    <mergeCell ref="AC332:AD332"/>
    <mergeCell ref="AF332:AG332"/>
    <mergeCell ref="AI332:AJ332"/>
    <mergeCell ref="B333:C333"/>
    <mergeCell ref="E333:F333"/>
    <mergeCell ref="H333:I333"/>
    <mergeCell ref="K333:L333"/>
    <mergeCell ref="N333:O333"/>
    <mergeCell ref="Q333:R333"/>
    <mergeCell ref="T333:U333"/>
    <mergeCell ref="W333:X333"/>
    <mergeCell ref="Z333:AA333"/>
    <mergeCell ref="AC333:AD333"/>
    <mergeCell ref="AF333:AG333"/>
    <mergeCell ref="AI333:AJ333"/>
    <mergeCell ref="B334:C334"/>
    <mergeCell ref="E334:F334"/>
    <mergeCell ref="H334:I334"/>
    <mergeCell ref="K334:L334"/>
    <mergeCell ref="N334:O334"/>
    <mergeCell ref="Q334:R334"/>
    <mergeCell ref="T334:U334"/>
    <mergeCell ref="W334:X334"/>
    <mergeCell ref="Z334:AA334"/>
    <mergeCell ref="AC334:AD334"/>
    <mergeCell ref="AF334:AG334"/>
    <mergeCell ref="AI334:AJ334"/>
    <mergeCell ref="B335:C335"/>
    <mergeCell ref="E335:F335"/>
    <mergeCell ref="H335:I335"/>
    <mergeCell ref="K335:L335"/>
    <mergeCell ref="N335:O335"/>
    <mergeCell ref="Q335:R335"/>
    <mergeCell ref="T335:U335"/>
    <mergeCell ref="W335:X335"/>
    <mergeCell ref="Z335:AA335"/>
    <mergeCell ref="AC335:AD335"/>
    <mergeCell ref="AF335:AG335"/>
    <mergeCell ref="AI335:AJ335"/>
    <mergeCell ref="B336:C336"/>
    <mergeCell ref="E336:F336"/>
    <mergeCell ref="H336:I336"/>
    <mergeCell ref="K336:L336"/>
    <mergeCell ref="N336:O336"/>
    <mergeCell ref="Q336:R336"/>
    <mergeCell ref="T336:U336"/>
    <mergeCell ref="W336:X336"/>
    <mergeCell ref="Z336:AA336"/>
    <mergeCell ref="AC336:AD336"/>
    <mergeCell ref="AF336:AG336"/>
    <mergeCell ref="AI336:AJ336"/>
    <mergeCell ref="B337:C337"/>
    <mergeCell ref="E337:F337"/>
    <mergeCell ref="H337:I337"/>
    <mergeCell ref="K337:L337"/>
    <mergeCell ref="N337:O337"/>
    <mergeCell ref="Q337:R337"/>
    <mergeCell ref="T337:U337"/>
    <mergeCell ref="W337:X337"/>
    <mergeCell ref="Z337:AA337"/>
    <mergeCell ref="AC337:AD337"/>
    <mergeCell ref="AF337:AG337"/>
    <mergeCell ref="AI337:AJ337"/>
    <mergeCell ref="B338:C338"/>
    <mergeCell ref="E338:F338"/>
    <mergeCell ref="H338:I338"/>
    <mergeCell ref="K338:L338"/>
    <mergeCell ref="N338:O338"/>
    <mergeCell ref="Q338:R338"/>
    <mergeCell ref="T338:U338"/>
    <mergeCell ref="W338:X338"/>
    <mergeCell ref="Z338:AA338"/>
    <mergeCell ref="AC338:AD338"/>
    <mergeCell ref="AF338:AG338"/>
    <mergeCell ref="AI338:AJ338"/>
    <mergeCell ref="B339:C339"/>
    <mergeCell ref="E339:F339"/>
    <mergeCell ref="H339:I339"/>
    <mergeCell ref="K339:L339"/>
    <mergeCell ref="N339:O339"/>
    <mergeCell ref="Q339:R339"/>
    <mergeCell ref="T339:U339"/>
    <mergeCell ref="W339:X339"/>
    <mergeCell ref="Z339:AA339"/>
    <mergeCell ref="AC339:AD339"/>
    <mergeCell ref="AF339:AG339"/>
    <mergeCell ref="AI339:AJ339"/>
    <mergeCell ref="B340:C340"/>
    <mergeCell ref="E340:F340"/>
    <mergeCell ref="H340:I340"/>
    <mergeCell ref="K340:L340"/>
    <mergeCell ref="N340:O340"/>
    <mergeCell ref="Q340:R340"/>
    <mergeCell ref="T340:U340"/>
    <mergeCell ref="W340:X340"/>
    <mergeCell ref="Z340:AA340"/>
    <mergeCell ref="AC340:AD340"/>
    <mergeCell ref="AF340:AG340"/>
    <mergeCell ref="AI340:AJ340"/>
    <mergeCell ref="B341:C341"/>
    <mergeCell ref="E341:F341"/>
    <mergeCell ref="H341:I341"/>
    <mergeCell ref="K341:L341"/>
    <mergeCell ref="N341:O341"/>
    <mergeCell ref="Q341:R341"/>
    <mergeCell ref="T341:U341"/>
    <mergeCell ref="W341:X341"/>
    <mergeCell ref="Z341:AA341"/>
    <mergeCell ref="AC341:AD341"/>
    <mergeCell ref="AF341:AG341"/>
    <mergeCell ref="AI341:AJ341"/>
    <mergeCell ref="B342:C342"/>
    <mergeCell ref="E342:F342"/>
    <mergeCell ref="H342:I342"/>
    <mergeCell ref="K342:L342"/>
    <mergeCell ref="N342:O342"/>
    <mergeCell ref="Q342:R342"/>
    <mergeCell ref="T342:U342"/>
    <mergeCell ref="W342:X342"/>
    <mergeCell ref="Z342:AA342"/>
    <mergeCell ref="AC342:AD342"/>
    <mergeCell ref="AF342:AG342"/>
    <mergeCell ref="AI342:AJ342"/>
    <mergeCell ref="B343:C343"/>
    <mergeCell ref="E343:F343"/>
    <mergeCell ref="H343:I343"/>
    <mergeCell ref="K343:L343"/>
    <mergeCell ref="N343:O343"/>
    <mergeCell ref="Q343:R343"/>
    <mergeCell ref="T343:U343"/>
    <mergeCell ref="W343:X343"/>
    <mergeCell ref="Z343:AA343"/>
    <mergeCell ref="AC343:AD343"/>
    <mergeCell ref="AF343:AG343"/>
    <mergeCell ref="AI343:AJ343"/>
    <mergeCell ref="B344:C344"/>
    <mergeCell ref="E344:F344"/>
    <mergeCell ref="H344:I344"/>
    <mergeCell ref="K344:L344"/>
    <mergeCell ref="N344:O344"/>
    <mergeCell ref="Q344:R344"/>
    <mergeCell ref="T344:U344"/>
    <mergeCell ref="W344:X344"/>
    <mergeCell ref="Z344:AA344"/>
    <mergeCell ref="AC344:AD344"/>
    <mergeCell ref="AF344:AG344"/>
    <mergeCell ref="AI344:AJ344"/>
    <mergeCell ref="B345:C345"/>
    <mergeCell ref="E345:F345"/>
    <mergeCell ref="H345:I345"/>
    <mergeCell ref="K345:L345"/>
    <mergeCell ref="N345:O345"/>
    <mergeCell ref="Q345:R345"/>
    <mergeCell ref="T345:U345"/>
    <mergeCell ref="W345:X345"/>
    <mergeCell ref="Z345:AA345"/>
    <mergeCell ref="AC345:AD345"/>
    <mergeCell ref="AF345:AG345"/>
    <mergeCell ref="AI345:AJ345"/>
    <mergeCell ref="B346:C346"/>
    <mergeCell ref="E346:F346"/>
    <mergeCell ref="H346:I346"/>
    <mergeCell ref="K346:L346"/>
    <mergeCell ref="N346:O346"/>
    <mergeCell ref="Q346:R346"/>
    <mergeCell ref="T346:U346"/>
    <mergeCell ref="W346:X346"/>
    <mergeCell ref="Z346:AA346"/>
    <mergeCell ref="AC346:AD346"/>
    <mergeCell ref="AF346:AG346"/>
    <mergeCell ref="AI346:AJ346"/>
    <mergeCell ref="B347:C347"/>
    <mergeCell ref="E347:F347"/>
    <mergeCell ref="H347:I347"/>
    <mergeCell ref="K347:L347"/>
    <mergeCell ref="N347:O347"/>
    <mergeCell ref="Q347:R347"/>
    <mergeCell ref="T347:U347"/>
    <mergeCell ref="W347:X347"/>
    <mergeCell ref="Z347:AA347"/>
    <mergeCell ref="AC347:AD347"/>
    <mergeCell ref="AF347:AG347"/>
    <mergeCell ref="AI347:AJ347"/>
    <mergeCell ref="B348:C348"/>
    <mergeCell ref="E348:F348"/>
    <mergeCell ref="H348:I348"/>
    <mergeCell ref="K348:L348"/>
    <mergeCell ref="N348:O348"/>
    <mergeCell ref="Q348:R348"/>
    <mergeCell ref="T348:U348"/>
    <mergeCell ref="W348:X348"/>
    <mergeCell ref="Z348:AA348"/>
    <mergeCell ref="AC348:AD348"/>
    <mergeCell ref="AF348:AG348"/>
    <mergeCell ref="AI348:AJ348"/>
    <mergeCell ref="B349:C349"/>
    <mergeCell ref="E349:F349"/>
    <mergeCell ref="H349:I349"/>
    <mergeCell ref="K349:L349"/>
    <mergeCell ref="N349:O349"/>
    <mergeCell ref="Q349:R349"/>
    <mergeCell ref="T349:U349"/>
    <mergeCell ref="W349:X349"/>
    <mergeCell ref="Z349:AA349"/>
    <mergeCell ref="AC349:AD349"/>
    <mergeCell ref="AF349:AG349"/>
    <mergeCell ref="AI349:AJ349"/>
    <mergeCell ref="B350:C350"/>
    <mergeCell ref="E350:F350"/>
    <mergeCell ref="H350:I350"/>
    <mergeCell ref="K350:L350"/>
    <mergeCell ref="N350:O350"/>
    <mergeCell ref="Q350:R350"/>
    <mergeCell ref="T350:U350"/>
    <mergeCell ref="W350:X350"/>
    <mergeCell ref="Z350:AA350"/>
    <mergeCell ref="AC350:AD350"/>
    <mergeCell ref="AF350:AG350"/>
    <mergeCell ref="AI350:AJ350"/>
    <mergeCell ref="B351:C351"/>
    <mergeCell ref="E351:F351"/>
    <mergeCell ref="H351:I351"/>
    <mergeCell ref="K351:L351"/>
    <mergeCell ref="N351:O351"/>
    <mergeCell ref="Q351:R351"/>
    <mergeCell ref="T351:U351"/>
    <mergeCell ref="W351:X351"/>
    <mergeCell ref="Z351:AA351"/>
    <mergeCell ref="AC351:AD351"/>
    <mergeCell ref="AF351:AG351"/>
    <mergeCell ref="AI351:AJ351"/>
    <mergeCell ref="B352:C352"/>
    <mergeCell ref="E352:F352"/>
    <mergeCell ref="H352:I352"/>
    <mergeCell ref="K352:L352"/>
    <mergeCell ref="N352:O352"/>
    <mergeCell ref="Q352:R352"/>
    <mergeCell ref="T352:U352"/>
    <mergeCell ref="W352:X352"/>
    <mergeCell ref="Z352:AA352"/>
    <mergeCell ref="AC352:AD352"/>
    <mergeCell ref="AF352:AG352"/>
    <mergeCell ref="AI352:AJ352"/>
    <mergeCell ref="B353:C353"/>
    <mergeCell ref="E353:F353"/>
    <mergeCell ref="H353:I353"/>
    <mergeCell ref="K353:L353"/>
    <mergeCell ref="N353:O353"/>
    <mergeCell ref="Q353:R353"/>
    <mergeCell ref="T353:U353"/>
    <mergeCell ref="W353:X353"/>
    <mergeCell ref="Z353:AA353"/>
    <mergeCell ref="AC353:AD353"/>
    <mergeCell ref="AF353:AG353"/>
    <mergeCell ref="AI353:AJ353"/>
    <mergeCell ref="B354:C354"/>
    <mergeCell ref="E354:F354"/>
    <mergeCell ref="H354:I354"/>
    <mergeCell ref="K354:L354"/>
    <mergeCell ref="N354:O354"/>
    <mergeCell ref="Q354:R354"/>
    <mergeCell ref="T354:U354"/>
    <mergeCell ref="W354:X354"/>
    <mergeCell ref="Z354:AA354"/>
    <mergeCell ref="AC354:AD354"/>
    <mergeCell ref="AF354:AG354"/>
    <mergeCell ref="AI354:AJ354"/>
    <mergeCell ref="B355:C355"/>
    <mergeCell ref="E355:F355"/>
    <mergeCell ref="H355:I355"/>
    <mergeCell ref="K355:L355"/>
    <mergeCell ref="N355:O355"/>
    <mergeCell ref="Q355:R355"/>
    <mergeCell ref="T355:U355"/>
    <mergeCell ref="W355:X355"/>
    <mergeCell ref="Z355:AA355"/>
    <mergeCell ref="AC355:AD355"/>
    <mergeCell ref="AF355:AG355"/>
    <mergeCell ref="AI355:AJ355"/>
    <mergeCell ref="B356:C356"/>
    <mergeCell ref="E356:F356"/>
    <mergeCell ref="H356:I356"/>
    <mergeCell ref="K356:L356"/>
    <mergeCell ref="N356:O356"/>
    <mergeCell ref="Q356:R356"/>
    <mergeCell ref="T356:U356"/>
    <mergeCell ref="W356:X356"/>
    <mergeCell ref="Z356:AA356"/>
    <mergeCell ref="AC356:AD356"/>
    <mergeCell ref="AF356:AG356"/>
    <mergeCell ref="AI356:AJ356"/>
    <mergeCell ref="B357:C357"/>
    <mergeCell ref="E357:F357"/>
    <mergeCell ref="H357:I357"/>
    <mergeCell ref="K357:L357"/>
    <mergeCell ref="N357:O357"/>
    <mergeCell ref="Q357:R357"/>
    <mergeCell ref="T357:U357"/>
    <mergeCell ref="W357:X357"/>
    <mergeCell ref="Z357:AA357"/>
    <mergeCell ref="AC357:AD357"/>
    <mergeCell ref="AF357:AG357"/>
    <mergeCell ref="AI357:AJ357"/>
    <mergeCell ref="B358:C358"/>
    <mergeCell ref="E358:F358"/>
    <mergeCell ref="H358:I358"/>
    <mergeCell ref="K358:L358"/>
    <mergeCell ref="N358:O358"/>
    <mergeCell ref="Q358:R358"/>
    <mergeCell ref="T358:U358"/>
    <mergeCell ref="W358:X358"/>
    <mergeCell ref="Z358:AA358"/>
    <mergeCell ref="AC358:AD358"/>
    <mergeCell ref="AF358:AG358"/>
    <mergeCell ref="AI358:AJ358"/>
    <mergeCell ref="B359:C359"/>
    <mergeCell ref="E359:F359"/>
    <mergeCell ref="H359:I359"/>
    <mergeCell ref="K359:L359"/>
    <mergeCell ref="N359:O359"/>
    <mergeCell ref="Q359:R359"/>
    <mergeCell ref="T359:U359"/>
    <mergeCell ref="W359:X359"/>
    <mergeCell ref="Z359:AA359"/>
    <mergeCell ref="AC359:AD359"/>
    <mergeCell ref="AF359:AG359"/>
    <mergeCell ref="AI359:AJ359"/>
    <mergeCell ref="B360:C360"/>
    <mergeCell ref="E360:F360"/>
    <mergeCell ref="H360:I360"/>
    <mergeCell ref="K360:L360"/>
    <mergeCell ref="N360:O360"/>
    <mergeCell ref="Q360:R360"/>
    <mergeCell ref="T360:U360"/>
    <mergeCell ref="W360:X360"/>
    <mergeCell ref="Z360:AA360"/>
    <mergeCell ref="AC360:AD360"/>
    <mergeCell ref="AF360:AG360"/>
    <mergeCell ref="AI360:AJ360"/>
    <mergeCell ref="B361:C361"/>
    <mergeCell ref="E361:F361"/>
    <mergeCell ref="H361:I361"/>
    <mergeCell ref="K361:L361"/>
    <mergeCell ref="N361:O361"/>
    <mergeCell ref="Q361:R361"/>
    <mergeCell ref="T361:U361"/>
    <mergeCell ref="W361:X361"/>
    <mergeCell ref="Z361:AA361"/>
    <mergeCell ref="AC361:AD361"/>
    <mergeCell ref="AF361:AG361"/>
    <mergeCell ref="AI361:AJ361"/>
    <mergeCell ref="B362:C362"/>
    <mergeCell ref="E362:F362"/>
    <mergeCell ref="H362:I362"/>
    <mergeCell ref="K362:L362"/>
    <mergeCell ref="N362:O362"/>
    <mergeCell ref="Q362:R362"/>
    <mergeCell ref="T362:U362"/>
    <mergeCell ref="W362:X362"/>
    <mergeCell ref="Z362:AA362"/>
    <mergeCell ref="AC362:AD362"/>
    <mergeCell ref="AF362:AG362"/>
    <mergeCell ref="AI362:AJ362"/>
    <mergeCell ref="B363:C363"/>
    <mergeCell ref="E363:F363"/>
    <mergeCell ref="H363:I363"/>
    <mergeCell ref="K363:L363"/>
    <mergeCell ref="N363:O363"/>
    <mergeCell ref="Q363:R363"/>
    <mergeCell ref="T363:U363"/>
    <mergeCell ref="W363:X363"/>
    <mergeCell ref="Z363:AA363"/>
    <mergeCell ref="AC363:AD363"/>
    <mergeCell ref="AF363:AG363"/>
    <mergeCell ref="AI363:AJ363"/>
    <mergeCell ref="B364:C364"/>
    <mergeCell ref="E364:F364"/>
    <mergeCell ref="H364:I364"/>
    <mergeCell ref="K364:L364"/>
    <mergeCell ref="N364:O364"/>
    <mergeCell ref="Q364:R364"/>
    <mergeCell ref="T364:U364"/>
    <mergeCell ref="W364:X364"/>
    <mergeCell ref="Z364:AA364"/>
    <mergeCell ref="AC364:AD364"/>
    <mergeCell ref="AF364:AG364"/>
    <mergeCell ref="AI364:AJ364"/>
    <mergeCell ref="B365:C365"/>
    <mergeCell ref="E365:F365"/>
    <mergeCell ref="H365:I365"/>
    <mergeCell ref="K365:L365"/>
    <mergeCell ref="N365:O365"/>
    <mergeCell ref="Q365:R365"/>
    <mergeCell ref="T365:U365"/>
    <mergeCell ref="W365:X365"/>
    <mergeCell ref="Z365:AA365"/>
    <mergeCell ref="AC365:AD365"/>
    <mergeCell ref="AF365:AG365"/>
    <mergeCell ref="AI365:AJ365"/>
    <mergeCell ref="B366:C366"/>
    <mergeCell ref="E366:F366"/>
    <mergeCell ref="H366:I366"/>
    <mergeCell ref="K366:L366"/>
    <mergeCell ref="N366:O366"/>
    <mergeCell ref="Q366:R366"/>
    <mergeCell ref="T366:U366"/>
    <mergeCell ref="W366:X366"/>
    <mergeCell ref="Z366:AA366"/>
    <mergeCell ref="AC366:AD366"/>
    <mergeCell ref="AF366:AG366"/>
    <mergeCell ref="AI366:AJ366"/>
    <mergeCell ref="B367:C367"/>
    <mergeCell ref="E367:F367"/>
    <mergeCell ref="H367:I367"/>
    <mergeCell ref="K367:L367"/>
    <mergeCell ref="N367:O367"/>
    <mergeCell ref="Q367:R367"/>
    <mergeCell ref="T367:U367"/>
    <mergeCell ref="W367:X367"/>
    <mergeCell ref="Z367:AA367"/>
    <mergeCell ref="AC367:AD367"/>
    <mergeCell ref="AF367:AG367"/>
    <mergeCell ref="AI367:AJ367"/>
    <mergeCell ref="B368:C368"/>
    <mergeCell ref="E368:F368"/>
    <mergeCell ref="H368:I368"/>
    <mergeCell ref="K368:L368"/>
    <mergeCell ref="N368:O368"/>
    <mergeCell ref="Q368:R368"/>
    <mergeCell ref="T368:U368"/>
    <mergeCell ref="W368:X368"/>
    <mergeCell ref="Z368:AA368"/>
    <mergeCell ref="AC368:AD368"/>
    <mergeCell ref="AF368:AG368"/>
    <mergeCell ref="AI368:AJ368"/>
    <mergeCell ref="B369:C369"/>
    <mergeCell ref="E369:F369"/>
    <mergeCell ref="H369:I369"/>
    <mergeCell ref="K369:L369"/>
    <mergeCell ref="N369:O369"/>
    <mergeCell ref="Q369:R369"/>
    <mergeCell ref="T369:U369"/>
    <mergeCell ref="W369:X369"/>
    <mergeCell ref="Z369:AA369"/>
    <mergeCell ref="AC369:AD369"/>
    <mergeCell ref="AF369:AG369"/>
    <mergeCell ref="AI369:AJ369"/>
    <mergeCell ref="B370:C370"/>
    <mergeCell ref="E370:F370"/>
    <mergeCell ref="H370:I370"/>
    <mergeCell ref="K370:L370"/>
    <mergeCell ref="N370:O370"/>
    <mergeCell ref="Q370:R370"/>
    <mergeCell ref="T370:U370"/>
    <mergeCell ref="W370:X370"/>
    <mergeCell ref="Z370:AA370"/>
    <mergeCell ref="AC370:AD370"/>
    <mergeCell ref="AF370:AG370"/>
    <mergeCell ref="AI370:AJ370"/>
    <mergeCell ref="B371:C371"/>
    <mergeCell ref="E371:F371"/>
    <mergeCell ref="H371:I371"/>
    <mergeCell ref="K371:L371"/>
    <mergeCell ref="N371:O371"/>
    <mergeCell ref="Q371:R371"/>
    <mergeCell ref="T371:U371"/>
    <mergeCell ref="W371:X371"/>
    <mergeCell ref="Z371:AA371"/>
    <mergeCell ref="AC371:AD371"/>
    <mergeCell ref="AF371:AG371"/>
    <mergeCell ref="AI371:AJ371"/>
    <mergeCell ref="B372:C372"/>
    <mergeCell ref="E372:F372"/>
    <mergeCell ref="H372:I372"/>
    <mergeCell ref="K372:L372"/>
    <mergeCell ref="N372:O372"/>
    <mergeCell ref="Q372:R372"/>
    <mergeCell ref="T372:U372"/>
    <mergeCell ref="W372:X372"/>
    <mergeCell ref="Z372:AA372"/>
    <mergeCell ref="AC372:AD372"/>
    <mergeCell ref="AF372:AG372"/>
    <mergeCell ref="AI372:AJ372"/>
    <mergeCell ref="B373:C373"/>
    <mergeCell ref="E373:F373"/>
    <mergeCell ref="H373:I373"/>
    <mergeCell ref="K373:L373"/>
    <mergeCell ref="N373:O373"/>
    <mergeCell ref="Q373:R373"/>
    <mergeCell ref="T373:U373"/>
    <mergeCell ref="W373:X373"/>
    <mergeCell ref="Z373:AA373"/>
    <mergeCell ref="AC373:AD373"/>
    <mergeCell ref="AF373:AG373"/>
    <mergeCell ref="AI373:AJ373"/>
    <mergeCell ref="B374:C374"/>
    <mergeCell ref="E374:F374"/>
    <mergeCell ref="H374:I374"/>
    <mergeCell ref="K374:L374"/>
    <mergeCell ref="N374:O374"/>
    <mergeCell ref="Q374:R374"/>
    <mergeCell ref="T374:U374"/>
    <mergeCell ref="W374:X374"/>
    <mergeCell ref="Z374:AA374"/>
    <mergeCell ref="AC374:AD374"/>
    <mergeCell ref="AF374:AG374"/>
    <mergeCell ref="AI374:AJ374"/>
    <mergeCell ref="B375:C375"/>
    <mergeCell ref="E375:F375"/>
    <mergeCell ref="H375:I375"/>
    <mergeCell ref="K375:L375"/>
    <mergeCell ref="N375:O375"/>
    <mergeCell ref="Q375:R375"/>
    <mergeCell ref="T375:U375"/>
    <mergeCell ref="W375:X375"/>
    <mergeCell ref="Z375:AA375"/>
    <mergeCell ref="AC375:AD375"/>
    <mergeCell ref="AF375:AG375"/>
    <mergeCell ref="AI375:AJ375"/>
    <mergeCell ref="B376:C376"/>
    <mergeCell ref="E376:F376"/>
    <mergeCell ref="H376:I376"/>
    <mergeCell ref="K376:L376"/>
    <mergeCell ref="N376:O376"/>
    <mergeCell ref="Q376:R376"/>
    <mergeCell ref="T376:U376"/>
    <mergeCell ref="W376:X376"/>
    <mergeCell ref="Z376:AA376"/>
    <mergeCell ref="AC376:AD376"/>
    <mergeCell ref="AF376:AG376"/>
    <mergeCell ref="AI376:AJ376"/>
    <mergeCell ref="B377:C377"/>
    <mergeCell ref="E377:F377"/>
    <mergeCell ref="H377:I377"/>
    <mergeCell ref="K377:L377"/>
    <mergeCell ref="N377:O377"/>
    <mergeCell ref="Q377:R377"/>
    <mergeCell ref="T377:U377"/>
    <mergeCell ref="W377:X377"/>
    <mergeCell ref="Z377:AA377"/>
    <mergeCell ref="AC377:AD377"/>
    <mergeCell ref="AF377:AG377"/>
    <mergeCell ref="AI377:AJ377"/>
    <mergeCell ref="B378:C378"/>
    <mergeCell ref="E378:F378"/>
    <mergeCell ref="H378:I378"/>
    <mergeCell ref="K378:L378"/>
    <mergeCell ref="N378:O378"/>
    <mergeCell ref="Q378:R378"/>
    <mergeCell ref="T378:U378"/>
    <mergeCell ref="W378:X378"/>
    <mergeCell ref="Z378:AA378"/>
    <mergeCell ref="AC378:AD378"/>
    <mergeCell ref="AF378:AG378"/>
    <mergeCell ref="AI378:AJ378"/>
    <mergeCell ref="B379:C379"/>
    <mergeCell ref="E379:F379"/>
    <mergeCell ref="H379:I379"/>
    <mergeCell ref="K379:L379"/>
    <mergeCell ref="N379:O379"/>
    <mergeCell ref="Q379:R379"/>
    <mergeCell ref="T379:U379"/>
    <mergeCell ref="W379:X379"/>
    <mergeCell ref="Z379:AA379"/>
    <mergeCell ref="AC379:AD379"/>
    <mergeCell ref="AF379:AG379"/>
    <mergeCell ref="AI379:AJ379"/>
    <mergeCell ref="B380:C380"/>
    <mergeCell ref="E380:F380"/>
    <mergeCell ref="H380:I380"/>
    <mergeCell ref="K380:L380"/>
    <mergeCell ref="N380:O380"/>
    <mergeCell ref="Q380:R380"/>
    <mergeCell ref="T380:U380"/>
    <mergeCell ref="W380:X380"/>
    <mergeCell ref="Z380:AA380"/>
    <mergeCell ref="AC380:AD380"/>
    <mergeCell ref="AF380:AG380"/>
    <mergeCell ref="AI380:AJ380"/>
    <mergeCell ref="B381:C381"/>
    <mergeCell ref="E381:F381"/>
    <mergeCell ref="H381:I381"/>
    <mergeCell ref="K381:L381"/>
    <mergeCell ref="N381:O381"/>
    <mergeCell ref="Q381:R381"/>
    <mergeCell ref="T381:U381"/>
    <mergeCell ref="W381:X381"/>
    <mergeCell ref="Z381:AA381"/>
    <mergeCell ref="AC381:AD381"/>
    <mergeCell ref="AF381:AG381"/>
    <mergeCell ref="AI381:AJ381"/>
    <mergeCell ref="B382:C382"/>
    <mergeCell ref="E382:F382"/>
    <mergeCell ref="H382:I382"/>
    <mergeCell ref="K382:L382"/>
    <mergeCell ref="N382:O382"/>
    <mergeCell ref="Q382:R382"/>
    <mergeCell ref="T382:U382"/>
    <mergeCell ref="W382:X382"/>
    <mergeCell ref="Z382:AA382"/>
    <mergeCell ref="AC382:AD382"/>
    <mergeCell ref="AF382:AG382"/>
    <mergeCell ref="AI382:AJ382"/>
    <mergeCell ref="B383:C383"/>
    <mergeCell ref="E383:F383"/>
    <mergeCell ref="H383:I383"/>
    <mergeCell ref="K383:L383"/>
    <mergeCell ref="N383:O383"/>
    <mergeCell ref="Q383:R383"/>
    <mergeCell ref="T383:U383"/>
    <mergeCell ref="W383:X383"/>
    <mergeCell ref="Z383:AA383"/>
    <mergeCell ref="AC383:AD383"/>
    <mergeCell ref="AF383:AG383"/>
    <mergeCell ref="AI383:AJ383"/>
    <mergeCell ref="B384:C384"/>
    <mergeCell ref="E384:F384"/>
    <mergeCell ref="H384:I384"/>
    <mergeCell ref="K384:L384"/>
    <mergeCell ref="N384:O384"/>
    <mergeCell ref="Q384:R384"/>
    <mergeCell ref="T384:U384"/>
    <mergeCell ref="W384:X384"/>
    <mergeCell ref="Z384:AA384"/>
    <mergeCell ref="AC384:AD384"/>
    <mergeCell ref="AF384:AG384"/>
    <mergeCell ref="AI384:AJ384"/>
    <mergeCell ref="B385:C385"/>
    <mergeCell ref="E385:F385"/>
    <mergeCell ref="H385:I385"/>
    <mergeCell ref="K385:L385"/>
    <mergeCell ref="N385:O385"/>
    <mergeCell ref="Q385:R385"/>
    <mergeCell ref="T385:U385"/>
    <mergeCell ref="W385:X385"/>
    <mergeCell ref="Z385:AA385"/>
    <mergeCell ref="AC385:AD385"/>
    <mergeCell ref="AF385:AG385"/>
    <mergeCell ref="AI385:AJ385"/>
    <mergeCell ref="B386:C386"/>
    <mergeCell ref="E386:F386"/>
    <mergeCell ref="H386:I386"/>
    <mergeCell ref="K386:L386"/>
    <mergeCell ref="N386:O386"/>
    <mergeCell ref="Q386:R386"/>
    <mergeCell ref="T386:U386"/>
    <mergeCell ref="W386:X386"/>
    <mergeCell ref="Z386:AA386"/>
    <mergeCell ref="AC386:AD386"/>
    <mergeCell ref="AF386:AG386"/>
    <mergeCell ref="AI386:AJ386"/>
    <mergeCell ref="B387:C387"/>
    <mergeCell ref="E387:F387"/>
    <mergeCell ref="H387:I387"/>
    <mergeCell ref="K387:L387"/>
    <mergeCell ref="N387:O387"/>
    <mergeCell ref="Q387:R387"/>
    <mergeCell ref="T387:U387"/>
    <mergeCell ref="W387:X387"/>
    <mergeCell ref="Z387:AA387"/>
    <mergeCell ref="AC387:AD387"/>
    <mergeCell ref="AF387:AG387"/>
    <mergeCell ref="AI387:AJ387"/>
    <mergeCell ref="B388:C388"/>
    <mergeCell ref="E388:F388"/>
    <mergeCell ref="H388:I388"/>
    <mergeCell ref="K388:L388"/>
    <mergeCell ref="N388:O388"/>
    <mergeCell ref="Q388:R388"/>
    <mergeCell ref="T388:U388"/>
    <mergeCell ref="W388:X388"/>
    <mergeCell ref="Z388:AA388"/>
    <mergeCell ref="AC388:AD388"/>
    <mergeCell ref="AF388:AG388"/>
    <mergeCell ref="AI388:AJ388"/>
    <mergeCell ref="B389:C389"/>
    <mergeCell ref="E389:F389"/>
    <mergeCell ref="H389:I389"/>
    <mergeCell ref="K389:L389"/>
    <mergeCell ref="N389:O389"/>
    <mergeCell ref="Q389:R389"/>
    <mergeCell ref="T389:U389"/>
    <mergeCell ref="W389:X389"/>
    <mergeCell ref="Z389:AA389"/>
    <mergeCell ref="AC389:AD389"/>
    <mergeCell ref="AF389:AG389"/>
    <mergeCell ref="AI389:AJ389"/>
    <mergeCell ref="B390:C390"/>
    <mergeCell ref="E390:F390"/>
    <mergeCell ref="H390:I390"/>
    <mergeCell ref="K390:L390"/>
    <mergeCell ref="N390:O390"/>
    <mergeCell ref="Q390:R390"/>
    <mergeCell ref="T390:U390"/>
    <mergeCell ref="W390:X390"/>
    <mergeCell ref="Z390:AA390"/>
    <mergeCell ref="AC390:AD390"/>
    <mergeCell ref="AF390:AG390"/>
    <mergeCell ref="AI390:AJ390"/>
    <mergeCell ref="B391:C391"/>
    <mergeCell ref="E391:F391"/>
    <mergeCell ref="H391:I391"/>
    <mergeCell ref="K391:L391"/>
    <mergeCell ref="N391:O391"/>
    <mergeCell ref="Q391:R391"/>
    <mergeCell ref="T391:U391"/>
    <mergeCell ref="W391:X391"/>
    <mergeCell ref="Z391:AA391"/>
    <mergeCell ref="AC391:AD391"/>
    <mergeCell ref="AF391:AG391"/>
    <mergeCell ref="AI391:AJ391"/>
    <mergeCell ref="B392:C392"/>
    <mergeCell ref="E392:F392"/>
    <mergeCell ref="H392:I392"/>
    <mergeCell ref="K392:L392"/>
    <mergeCell ref="N392:O392"/>
    <mergeCell ref="Q392:R392"/>
    <mergeCell ref="T392:U392"/>
    <mergeCell ref="W392:X392"/>
    <mergeCell ref="Z392:AA392"/>
    <mergeCell ref="AC392:AD392"/>
    <mergeCell ref="AF392:AG392"/>
    <mergeCell ref="AI392:AJ392"/>
    <mergeCell ref="B393:C393"/>
    <mergeCell ref="E393:F393"/>
    <mergeCell ref="H393:I393"/>
    <mergeCell ref="K393:L393"/>
    <mergeCell ref="N393:O393"/>
    <mergeCell ref="Q393:R393"/>
    <mergeCell ref="T393:U393"/>
    <mergeCell ref="W393:X393"/>
    <mergeCell ref="Z393:AA393"/>
    <mergeCell ref="AC393:AD393"/>
    <mergeCell ref="AF393:AG393"/>
    <mergeCell ref="AI393:AJ393"/>
    <mergeCell ref="B394:C394"/>
    <mergeCell ref="E394:F394"/>
    <mergeCell ref="H394:I394"/>
    <mergeCell ref="K394:L394"/>
    <mergeCell ref="N394:O394"/>
    <mergeCell ref="Q394:R394"/>
    <mergeCell ref="T394:U394"/>
    <mergeCell ref="W394:X394"/>
    <mergeCell ref="Z394:AA394"/>
    <mergeCell ref="AC394:AD394"/>
    <mergeCell ref="AF394:AG394"/>
    <mergeCell ref="AI394:AJ394"/>
    <mergeCell ref="B395:C395"/>
    <mergeCell ref="E395:F395"/>
    <mergeCell ref="H395:I395"/>
    <mergeCell ref="K395:L395"/>
    <mergeCell ref="N395:O395"/>
    <mergeCell ref="Q395:R395"/>
    <mergeCell ref="T395:U395"/>
    <mergeCell ref="W395:X395"/>
    <mergeCell ref="Z395:AA395"/>
    <mergeCell ref="AC395:AD395"/>
    <mergeCell ref="AF395:AG395"/>
    <mergeCell ref="AI395:AJ395"/>
    <mergeCell ref="B396:C396"/>
    <mergeCell ref="E396:F396"/>
    <mergeCell ref="H396:I396"/>
    <mergeCell ref="K396:L396"/>
    <mergeCell ref="N396:O396"/>
    <mergeCell ref="Q396:R396"/>
    <mergeCell ref="T396:U396"/>
    <mergeCell ref="W396:X396"/>
    <mergeCell ref="Z396:AA396"/>
    <mergeCell ref="AC396:AD396"/>
    <mergeCell ref="AF396:AG396"/>
    <mergeCell ref="AI396:AJ396"/>
    <mergeCell ref="B397:C397"/>
    <mergeCell ref="E397:F397"/>
    <mergeCell ref="H397:I397"/>
    <mergeCell ref="K397:L397"/>
    <mergeCell ref="N397:O397"/>
    <mergeCell ref="Q397:R397"/>
    <mergeCell ref="T397:U397"/>
    <mergeCell ref="W397:X397"/>
    <mergeCell ref="Z397:AA397"/>
    <mergeCell ref="AC397:AD397"/>
    <mergeCell ref="AF397:AG397"/>
    <mergeCell ref="AI397:AJ397"/>
    <mergeCell ref="B398:C398"/>
    <mergeCell ref="E398:F398"/>
    <mergeCell ref="H398:I398"/>
    <mergeCell ref="K398:L398"/>
    <mergeCell ref="N398:O398"/>
    <mergeCell ref="Q398:R398"/>
    <mergeCell ref="T398:U398"/>
    <mergeCell ref="W398:X398"/>
    <mergeCell ref="Z398:AA398"/>
    <mergeCell ref="AC398:AD398"/>
    <mergeCell ref="AF398:AG398"/>
    <mergeCell ref="AI398:AJ398"/>
    <mergeCell ref="B399:C399"/>
    <mergeCell ref="E399:F399"/>
    <mergeCell ref="H399:I399"/>
    <mergeCell ref="K399:L399"/>
    <mergeCell ref="N399:O399"/>
    <mergeCell ref="Q399:R399"/>
    <mergeCell ref="T399:U399"/>
    <mergeCell ref="W399:X399"/>
    <mergeCell ref="Z399:AA399"/>
    <mergeCell ref="AC399:AD399"/>
    <mergeCell ref="AF399:AG399"/>
    <mergeCell ref="AI399:AJ399"/>
    <mergeCell ref="B400:C400"/>
    <mergeCell ref="E400:F400"/>
    <mergeCell ref="H400:I400"/>
    <mergeCell ref="K400:L400"/>
    <mergeCell ref="N400:O400"/>
    <mergeCell ref="Q400:R400"/>
    <mergeCell ref="T400:U400"/>
    <mergeCell ref="W400:X400"/>
    <mergeCell ref="Z400:AA400"/>
    <mergeCell ref="AC400:AD400"/>
    <mergeCell ref="AF400:AG400"/>
    <mergeCell ref="AI400:AJ400"/>
    <mergeCell ref="B401:C401"/>
    <mergeCell ref="E401:F401"/>
    <mergeCell ref="H401:I401"/>
    <mergeCell ref="K401:L401"/>
    <mergeCell ref="N401:O401"/>
    <mergeCell ref="Q401:R401"/>
    <mergeCell ref="T401:U401"/>
    <mergeCell ref="W401:X401"/>
    <mergeCell ref="Z401:AA401"/>
    <mergeCell ref="AC401:AD401"/>
    <mergeCell ref="AF401:AG401"/>
    <mergeCell ref="AI401:AJ401"/>
    <mergeCell ref="B402:C402"/>
    <mergeCell ref="E402:F402"/>
    <mergeCell ref="H402:I402"/>
    <mergeCell ref="K402:L402"/>
    <mergeCell ref="N402:O402"/>
    <mergeCell ref="Q402:R402"/>
    <mergeCell ref="T402:U402"/>
    <mergeCell ref="W402:X402"/>
    <mergeCell ref="Z402:AA402"/>
    <mergeCell ref="AC402:AD402"/>
    <mergeCell ref="AF402:AG402"/>
    <mergeCell ref="AI402:AJ402"/>
    <mergeCell ref="B403:C403"/>
    <mergeCell ref="E403:F403"/>
    <mergeCell ref="H403:I403"/>
    <mergeCell ref="K403:L403"/>
    <mergeCell ref="N403:O403"/>
    <mergeCell ref="Q403:R403"/>
    <mergeCell ref="T403:U403"/>
    <mergeCell ref="W403:X403"/>
    <mergeCell ref="Z403:AA403"/>
    <mergeCell ref="AC403:AD403"/>
    <mergeCell ref="AF403:AG403"/>
    <mergeCell ref="AI403:AJ403"/>
    <mergeCell ref="B404:C404"/>
    <mergeCell ref="E404:F404"/>
    <mergeCell ref="H404:I404"/>
    <mergeCell ref="K404:L404"/>
    <mergeCell ref="N404:O404"/>
    <mergeCell ref="Q404:R404"/>
    <mergeCell ref="T404:U404"/>
    <mergeCell ref="W404:X404"/>
    <mergeCell ref="Z404:AA404"/>
    <mergeCell ref="AC404:AD404"/>
    <mergeCell ref="AF404:AG404"/>
    <mergeCell ref="AI404:AJ404"/>
    <mergeCell ref="B405:C405"/>
    <mergeCell ref="E405:F405"/>
    <mergeCell ref="H405:I405"/>
    <mergeCell ref="K405:L405"/>
    <mergeCell ref="N405:O405"/>
    <mergeCell ref="Q405:R405"/>
    <mergeCell ref="T405:U405"/>
    <mergeCell ref="W405:X405"/>
    <mergeCell ref="Z405:AA405"/>
    <mergeCell ref="AC405:AD405"/>
    <mergeCell ref="AF405:AG405"/>
    <mergeCell ref="AI405:AJ405"/>
    <mergeCell ref="B406:C406"/>
    <mergeCell ref="E406:F406"/>
    <mergeCell ref="H406:I406"/>
    <mergeCell ref="K406:L406"/>
    <mergeCell ref="N406:O406"/>
    <mergeCell ref="Q406:R406"/>
    <mergeCell ref="T406:U406"/>
    <mergeCell ref="W406:X406"/>
    <mergeCell ref="Z406:AA406"/>
    <mergeCell ref="AC406:AD406"/>
    <mergeCell ref="AF406:AG406"/>
    <mergeCell ref="AI406:AJ406"/>
    <mergeCell ref="B407:C407"/>
    <mergeCell ref="E407:F407"/>
    <mergeCell ref="H407:I407"/>
    <mergeCell ref="K407:L407"/>
    <mergeCell ref="N407:O407"/>
    <mergeCell ref="Q407:R407"/>
    <mergeCell ref="T407:U407"/>
    <mergeCell ref="W407:X407"/>
    <mergeCell ref="Z407:AA407"/>
    <mergeCell ref="AC407:AD407"/>
    <mergeCell ref="AF407:AG407"/>
    <mergeCell ref="AI407:AJ407"/>
    <mergeCell ref="B408:C408"/>
    <mergeCell ref="E408:F408"/>
    <mergeCell ref="H408:I408"/>
    <mergeCell ref="K408:L408"/>
    <mergeCell ref="N408:O408"/>
    <mergeCell ref="Q408:R408"/>
    <mergeCell ref="T408:U408"/>
    <mergeCell ref="W408:X408"/>
    <mergeCell ref="Z408:AA408"/>
    <mergeCell ref="AC408:AD408"/>
    <mergeCell ref="AF408:AG408"/>
    <mergeCell ref="AI408:AJ408"/>
    <mergeCell ref="B409:C409"/>
    <mergeCell ref="E409:F409"/>
    <mergeCell ref="H409:I409"/>
    <mergeCell ref="K409:L409"/>
    <mergeCell ref="N409:O409"/>
    <mergeCell ref="Q409:R409"/>
    <mergeCell ref="T409:U409"/>
    <mergeCell ref="W409:X409"/>
    <mergeCell ref="Z409:AA409"/>
    <mergeCell ref="AC409:AD409"/>
    <mergeCell ref="AF409:AG409"/>
    <mergeCell ref="AI409:AJ409"/>
    <mergeCell ref="B410:C410"/>
    <mergeCell ref="E410:F410"/>
    <mergeCell ref="H410:I410"/>
    <mergeCell ref="K410:L410"/>
    <mergeCell ref="N410:O410"/>
    <mergeCell ref="Q410:R410"/>
    <mergeCell ref="T410:U410"/>
    <mergeCell ref="W410:X410"/>
    <mergeCell ref="Z410:AA410"/>
    <mergeCell ref="AC410:AD410"/>
    <mergeCell ref="AF410:AG410"/>
    <mergeCell ref="AI410:AJ410"/>
    <mergeCell ref="B411:C411"/>
    <mergeCell ref="E411:F411"/>
    <mergeCell ref="H411:I411"/>
    <mergeCell ref="K411:L411"/>
    <mergeCell ref="N411:O411"/>
    <mergeCell ref="Q411:R411"/>
    <mergeCell ref="T411:U411"/>
    <mergeCell ref="W411:X411"/>
    <mergeCell ref="Z411:AA411"/>
    <mergeCell ref="AC411:AD411"/>
    <mergeCell ref="AF411:AG411"/>
    <mergeCell ref="AI411:AJ411"/>
    <mergeCell ref="B412:C412"/>
    <mergeCell ref="E412:F412"/>
    <mergeCell ref="H412:I412"/>
    <mergeCell ref="K412:L412"/>
    <mergeCell ref="N412:O412"/>
    <mergeCell ref="Q412:R412"/>
    <mergeCell ref="T412:U412"/>
    <mergeCell ref="W412:X412"/>
    <mergeCell ref="Z412:AA412"/>
    <mergeCell ref="AC412:AD412"/>
    <mergeCell ref="AF412:AG412"/>
    <mergeCell ref="AI412:AJ412"/>
    <mergeCell ref="B413:C413"/>
    <mergeCell ref="E413:F413"/>
    <mergeCell ref="H413:I413"/>
    <mergeCell ref="K413:L413"/>
    <mergeCell ref="N413:O413"/>
    <mergeCell ref="Q413:R413"/>
    <mergeCell ref="T413:U413"/>
    <mergeCell ref="W413:X413"/>
    <mergeCell ref="Z413:AA413"/>
    <mergeCell ref="AC413:AD413"/>
    <mergeCell ref="AF413:AG413"/>
    <mergeCell ref="AI413:AJ413"/>
    <mergeCell ref="B414:C414"/>
    <mergeCell ref="E414:F414"/>
    <mergeCell ref="H414:I414"/>
    <mergeCell ref="K414:L414"/>
    <mergeCell ref="N414:O414"/>
    <mergeCell ref="Q414:R414"/>
    <mergeCell ref="T414:U414"/>
    <mergeCell ref="W414:X414"/>
    <mergeCell ref="Z414:AA414"/>
    <mergeCell ref="AC414:AD414"/>
    <mergeCell ref="AF414:AG414"/>
    <mergeCell ref="AI414:AJ414"/>
    <mergeCell ref="B415:C415"/>
    <mergeCell ref="E415:F415"/>
    <mergeCell ref="H415:I415"/>
    <mergeCell ref="K415:L415"/>
    <mergeCell ref="N415:O415"/>
    <mergeCell ref="Q415:R415"/>
    <mergeCell ref="T415:U415"/>
    <mergeCell ref="W415:X415"/>
    <mergeCell ref="Z415:AA415"/>
    <mergeCell ref="AC415:AD415"/>
    <mergeCell ref="AF415:AG415"/>
    <mergeCell ref="AI415:AJ415"/>
    <mergeCell ref="B416:C416"/>
    <mergeCell ref="E416:F416"/>
    <mergeCell ref="H416:I416"/>
    <mergeCell ref="K416:L416"/>
    <mergeCell ref="N416:O416"/>
    <mergeCell ref="Q416:R416"/>
    <mergeCell ref="T416:U416"/>
    <mergeCell ref="W416:X416"/>
    <mergeCell ref="Z416:AA416"/>
    <mergeCell ref="AC416:AD416"/>
    <mergeCell ref="AF416:AG416"/>
    <mergeCell ref="AI416:AJ416"/>
    <mergeCell ref="B417:C417"/>
    <mergeCell ref="E417:F417"/>
    <mergeCell ref="H417:I417"/>
    <mergeCell ref="K417:L417"/>
    <mergeCell ref="N417:O417"/>
    <mergeCell ref="Q417:R417"/>
    <mergeCell ref="T417:U417"/>
    <mergeCell ref="W417:X417"/>
    <mergeCell ref="Z417:AA417"/>
    <mergeCell ref="AC417:AD417"/>
    <mergeCell ref="AF417:AG417"/>
    <mergeCell ref="AI417:AJ417"/>
    <mergeCell ref="B418:C418"/>
    <mergeCell ref="E418:F418"/>
    <mergeCell ref="H418:I418"/>
    <mergeCell ref="K418:L418"/>
    <mergeCell ref="N418:O418"/>
    <mergeCell ref="Q418:R418"/>
    <mergeCell ref="T418:U418"/>
    <mergeCell ref="W418:X418"/>
    <mergeCell ref="Z418:AA418"/>
    <mergeCell ref="AC418:AD418"/>
    <mergeCell ref="AF418:AG418"/>
    <mergeCell ref="AI418:AJ418"/>
    <mergeCell ref="B419:C419"/>
    <mergeCell ref="E419:F419"/>
    <mergeCell ref="H419:I419"/>
    <mergeCell ref="K419:L419"/>
    <mergeCell ref="N419:O419"/>
    <mergeCell ref="Q419:R419"/>
    <mergeCell ref="T419:U419"/>
    <mergeCell ref="W419:X419"/>
    <mergeCell ref="Z419:AA419"/>
    <mergeCell ref="AC419:AD419"/>
    <mergeCell ref="AF419:AG419"/>
    <mergeCell ref="AI419:AJ419"/>
    <mergeCell ref="B420:C420"/>
    <mergeCell ref="E420:F420"/>
    <mergeCell ref="H420:I420"/>
    <mergeCell ref="K420:L420"/>
    <mergeCell ref="N420:O420"/>
    <mergeCell ref="Q420:R420"/>
    <mergeCell ref="T420:U420"/>
    <mergeCell ref="W420:X420"/>
    <mergeCell ref="Z420:AA420"/>
    <mergeCell ref="AC420:AD420"/>
    <mergeCell ref="AF420:AG420"/>
    <mergeCell ref="AI420:AJ420"/>
    <mergeCell ref="B421:C421"/>
    <mergeCell ref="E421:F421"/>
    <mergeCell ref="H421:I421"/>
    <mergeCell ref="K421:L421"/>
    <mergeCell ref="N421:O421"/>
    <mergeCell ref="Q421:R421"/>
    <mergeCell ref="T421:U421"/>
    <mergeCell ref="W421:X421"/>
    <mergeCell ref="Z421:AA421"/>
    <mergeCell ref="AC421:AD421"/>
    <mergeCell ref="AF421:AG421"/>
    <mergeCell ref="AI421:AJ421"/>
    <mergeCell ref="B422:C422"/>
    <mergeCell ref="E422:F422"/>
    <mergeCell ref="H422:I422"/>
    <mergeCell ref="K422:L422"/>
    <mergeCell ref="N422:O422"/>
    <mergeCell ref="Q422:R422"/>
    <mergeCell ref="T422:U422"/>
    <mergeCell ref="W422:X422"/>
    <mergeCell ref="Z422:AA422"/>
    <mergeCell ref="AC422:AD422"/>
    <mergeCell ref="AF422:AG422"/>
    <mergeCell ref="AI422:AJ422"/>
    <mergeCell ref="B423:C423"/>
    <mergeCell ref="E423:F423"/>
    <mergeCell ref="H423:I423"/>
    <mergeCell ref="K423:L423"/>
    <mergeCell ref="N423:O423"/>
    <mergeCell ref="Q423:R423"/>
    <mergeCell ref="T423:U423"/>
    <mergeCell ref="W423:X423"/>
    <mergeCell ref="Z423:AA423"/>
    <mergeCell ref="AC423:AD423"/>
    <mergeCell ref="AF423:AG423"/>
    <mergeCell ref="AI423:AJ423"/>
    <mergeCell ref="B424:C424"/>
    <mergeCell ref="E424:F424"/>
    <mergeCell ref="H424:I424"/>
    <mergeCell ref="K424:L424"/>
    <mergeCell ref="N424:O424"/>
    <mergeCell ref="Q424:R424"/>
    <mergeCell ref="T424:U424"/>
    <mergeCell ref="W424:X424"/>
    <mergeCell ref="Z424:AA424"/>
    <mergeCell ref="AC424:AD424"/>
    <mergeCell ref="AF424:AG424"/>
    <mergeCell ref="AI424:AJ424"/>
    <mergeCell ref="B425:C425"/>
    <mergeCell ref="E425:F425"/>
    <mergeCell ref="H425:I425"/>
    <mergeCell ref="K425:L425"/>
    <mergeCell ref="N425:O425"/>
    <mergeCell ref="Q425:R425"/>
    <mergeCell ref="T425:U425"/>
    <mergeCell ref="W425:X425"/>
    <mergeCell ref="Z425:AA425"/>
    <mergeCell ref="AC425:AD425"/>
    <mergeCell ref="AF425:AG425"/>
    <mergeCell ref="AI425:AJ425"/>
    <mergeCell ref="B426:C426"/>
    <mergeCell ref="E426:F426"/>
    <mergeCell ref="H426:I426"/>
    <mergeCell ref="K426:L426"/>
    <mergeCell ref="N426:O426"/>
    <mergeCell ref="Q426:R426"/>
    <mergeCell ref="T426:U426"/>
    <mergeCell ref="W426:X426"/>
    <mergeCell ref="Z426:AA426"/>
    <mergeCell ref="AC426:AD426"/>
    <mergeCell ref="AF426:AG426"/>
    <mergeCell ref="AI426:AJ426"/>
    <mergeCell ref="B427:C427"/>
    <mergeCell ref="E427:F427"/>
    <mergeCell ref="H427:I427"/>
    <mergeCell ref="K427:L427"/>
    <mergeCell ref="N427:O427"/>
    <mergeCell ref="Q427:R427"/>
    <mergeCell ref="T427:U427"/>
    <mergeCell ref="W427:X427"/>
    <mergeCell ref="Z427:AA427"/>
    <mergeCell ref="AC427:AD427"/>
    <mergeCell ref="AF427:AG427"/>
    <mergeCell ref="AI427:AJ427"/>
    <mergeCell ref="B428:C428"/>
    <mergeCell ref="E428:F428"/>
    <mergeCell ref="H428:I428"/>
    <mergeCell ref="K428:L428"/>
    <mergeCell ref="N428:O428"/>
    <mergeCell ref="Q428:R428"/>
    <mergeCell ref="T428:U428"/>
    <mergeCell ref="W428:X428"/>
    <mergeCell ref="Z428:AA428"/>
    <mergeCell ref="AC428:AD428"/>
    <mergeCell ref="AF428:AG428"/>
    <mergeCell ref="AI428:AJ428"/>
    <mergeCell ref="B429:C429"/>
    <mergeCell ref="E429:F429"/>
    <mergeCell ref="H429:I429"/>
    <mergeCell ref="K429:L429"/>
    <mergeCell ref="N429:O429"/>
    <mergeCell ref="Q429:R429"/>
    <mergeCell ref="T429:U429"/>
    <mergeCell ref="W429:X429"/>
    <mergeCell ref="Z429:AA429"/>
    <mergeCell ref="AC429:AD429"/>
    <mergeCell ref="AF429:AG429"/>
    <mergeCell ref="AI429:AJ429"/>
    <mergeCell ref="B430:C430"/>
    <mergeCell ref="E430:F430"/>
    <mergeCell ref="H430:I430"/>
    <mergeCell ref="K430:L430"/>
    <mergeCell ref="N430:O430"/>
    <mergeCell ref="Q430:R430"/>
    <mergeCell ref="T430:U430"/>
    <mergeCell ref="W430:X430"/>
    <mergeCell ref="Z430:AA430"/>
    <mergeCell ref="AC430:AD430"/>
    <mergeCell ref="AF430:AG430"/>
    <mergeCell ref="AI430:AJ430"/>
    <mergeCell ref="B431:C431"/>
    <mergeCell ref="E431:F431"/>
    <mergeCell ref="H431:I431"/>
    <mergeCell ref="K431:L431"/>
    <mergeCell ref="N431:O431"/>
    <mergeCell ref="Q431:R431"/>
    <mergeCell ref="T431:U431"/>
    <mergeCell ref="W431:X431"/>
    <mergeCell ref="Z431:AA431"/>
    <mergeCell ref="AC431:AD431"/>
    <mergeCell ref="AF431:AG431"/>
    <mergeCell ref="AI431:AJ431"/>
    <mergeCell ref="B432:C432"/>
    <mergeCell ref="E432:F432"/>
    <mergeCell ref="H432:I432"/>
    <mergeCell ref="K432:L432"/>
    <mergeCell ref="N432:O432"/>
    <mergeCell ref="Q432:R432"/>
    <mergeCell ref="T432:U432"/>
    <mergeCell ref="W432:X432"/>
    <mergeCell ref="Z432:AA432"/>
    <mergeCell ref="AC432:AD432"/>
    <mergeCell ref="AF432:AG432"/>
    <mergeCell ref="AI432:AJ432"/>
    <mergeCell ref="B433:C433"/>
    <mergeCell ref="E433:F433"/>
    <mergeCell ref="H433:I433"/>
    <mergeCell ref="K433:L433"/>
    <mergeCell ref="N433:O433"/>
    <mergeCell ref="Q433:R433"/>
    <mergeCell ref="T433:U433"/>
    <mergeCell ref="W433:X433"/>
    <mergeCell ref="Z433:AA433"/>
    <mergeCell ref="AC433:AD433"/>
    <mergeCell ref="AF433:AG433"/>
    <mergeCell ref="AI433:AJ433"/>
    <mergeCell ref="B434:C434"/>
    <mergeCell ref="E434:F434"/>
    <mergeCell ref="H434:I434"/>
    <mergeCell ref="K434:L434"/>
    <mergeCell ref="N434:O434"/>
    <mergeCell ref="Q434:R434"/>
    <mergeCell ref="T434:U434"/>
    <mergeCell ref="W434:X434"/>
    <mergeCell ref="Z434:AA434"/>
    <mergeCell ref="AC434:AD434"/>
    <mergeCell ref="AF434:AG434"/>
    <mergeCell ref="AI434:AJ434"/>
    <mergeCell ref="B435:C435"/>
    <mergeCell ref="E435:F435"/>
    <mergeCell ref="H435:I435"/>
    <mergeCell ref="K435:L435"/>
    <mergeCell ref="N435:O435"/>
    <mergeCell ref="Q435:R435"/>
    <mergeCell ref="T435:U435"/>
    <mergeCell ref="W435:X435"/>
    <mergeCell ref="Z435:AA435"/>
    <mergeCell ref="AC435:AD435"/>
    <mergeCell ref="AF435:AG435"/>
    <mergeCell ref="AI435:AJ435"/>
    <mergeCell ref="B436:C436"/>
    <mergeCell ref="E436:F436"/>
    <mergeCell ref="H436:I436"/>
    <mergeCell ref="K436:L436"/>
    <mergeCell ref="N436:O436"/>
    <mergeCell ref="Q436:R436"/>
    <mergeCell ref="T436:U436"/>
    <mergeCell ref="W436:X436"/>
    <mergeCell ref="Z436:AA436"/>
    <mergeCell ref="AC436:AD436"/>
    <mergeCell ref="AF436:AG436"/>
    <mergeCell ref="AI436:AJ436"/>
    <mergeCell ref="B437:C437"/>
    <mergeCell ref="E437:F437"/>
    <mergeCell ref="H437:I437"/>
    <mergeCell ref="K437:L437"/>
    <mergeCell ref="N437:O437"/>
    <mergeCell ref="Q437:R437"/>
    <mergeCell ref="T437:U437"/>
    <mergeCell ref="W437:X437"/>
    <mergeCell ref="Z437:AA437"/>
    <mergeCell ref="AC437:AD437"/>
    <mergeCell ref="AF437:AG437"/>
    <mergeCell ref="AI437:AJ437"/>
    <mergeCell ref="B438:C438"/>
    <mergeCell ref="E438:F438"/>
    <mergeCell ref="H438:I438"/>
    <mergeCell ref="K438:L438"/>
    <mergeCell ref="N438:O438"/>
    <mergeCell ref="Q438:R438"/>
    <mergeCell ref="T438:U438"/>
    <mergeCell ref="W438:X438"/>
    <mergeCell ref="Z438:AA438"/>
    <mergeCell ref="AC438:AD438"/>
    <mergeCell ref="AF438:AG438"/>
    <mergeCell ref="AI438:AJ438"/>
    <mergeCell ref="B439:C439"/>
    <mergeCell ref="E439:F439"/>
    <mergeCell ref="H439:I439"/>
    <mergeCell ref="K439:L439"/>
    <mergeCell ref="N439:O439"/>
    <mergeCell ref="Q439:R439"/>
    <mergeCell ref="T439:U439"/>
    <mergeCell ref="W439:X439"/>
    <mergeCell ref="Z439:AA439"/>
    <mergeCell ref="AC439:AD439"/>
    <mergeCell ref="AF439:AG439"/>
    <mergeCell ref="AI439:AJ439"/>
    <mergeCell ref="B440:C440"/>
    <mergeCell ref="E440:F440"/>
    <mergeCell ref="H440:I440"/>
    <mergeCell ref="K440:L440"/>
    <mergeCell ref="N440:O440"/>
    <mergeCell ref="Q440:R440"/>
    <mergeCell ref="T440:U440"/>
    <mergeCell ref="W440:X440"/>
    <mergeCell ref="Z440:AA440"/>
    <mergeCell ref="AC440:AD440"/>
    <mergeCell ref="AF440:AG440"/>
    <mergeCell ref="AI440:AJ440"/>
    <mergeCell ref="B441:C441"/>
    <mergeCell ref="E441:F441"/>
    <mergeCell ref="H441:I441"/>
    <mergeCell ref="K441:L441"/>
    <mergeCell ref="N441:O441"/>
    <mergeCell ref="Q441:R441"/>
    <mergeCell ref="T441:U441"/>
    <mergeCell ref="W441:X441"/>
    <mergeCell ref="Z441:AA441"/>
    <mergeCell ref="AC441:AD441"/>
    <mergeCell ref="AF441:AG441"/>
    <mergeCell ref="AI441:AJ441"/>
    <mergeCell ref="B442:C442"/>
    <mergeCell ref="E442:F442"/>
    <mergeCell ref="H442:I442"/>
    <mergeCell ref="K442:L442"/>
    <mergeCell ref="N442:O442"/>
    <mergeCell ref="Q442:R442"/>
    <mergeCell ref="T442:U442"/>
    <mergeCell ref="W442:X442"/>
    <mergeCell ref="Z442:AA442"/>
    <mergeCell ref="AC442:AD442"/>
    <mergeCell ref="AF442:AG442"/>
    <mergeCell ref="AI442:AJ442"/>
    <mergeCell ref="B443:C443"/>
    <mergeCell ref="E443:F443"/>
    <mergeCell ref="H443:I443"/>
    <mergeCell ref="K443:L443"/>
    <mergeCell ref="N443:O443"/>
    <mergeCell ref="Q443:R443"/>
    <mergeCell ref="T443:U443"/>
    <mergeCell ref="W443:X443"/>
    <mergeCell ref="Z443:AA443"/>
    <mergeCell ref="AC443:AD443"/>
    <mergeCell ref="AF443:AG443"/>
    <mergeCell ref="AI443:AJ443"/>
    <mergeCell ref="B444:C444"/>
    <mergeCell ref="E444:F444"/>
    <mergeCell ref="H444:I444"/>
    <mergeCell ref="K444:L444"/>
    <mergeCell ref="N444:O444"/>
    <mergeCell ref="Q444:R444"/>
    <mergeCell ref="T444:U444"/>
    <mergeCell ref="W444:X444"/>
    <mergeCell ref="Z444:AA444"/>
    <mergeCell ref="AC444:AD444"/>
    <mergeCell ref="AF444:AG444"/>
    <mergeCell ref="AI444:AJ444"/>
    <mergeCell ref="B445:C445"/>
    <mergeCell ref="E445:F445"/>
    <mergeCell ref="H445:I445"/>
    <mergeCell ref="K445:L445"/>
    <mergeCell ref="N445:O445"/>
    <mergeCell ref="Q445:R445"/>
    <mergeCell ref="T445:U445"/>
    <mergeCell ref="W445:X445"/>
    <mergeCell ref="Z445:AA445"/>
    <mergeCell ref="AC445:AD445"/>
    <mergeCell ref="AF445:AG445"/>
    <mergeCell ref="AI445:AJ445"/>
    <mergeCell ref="B446:C446"/>
    <mergeCell ref="E446:F446"/>
    <mergeCell ref="H446:I446"/>
    <mergeCell ref="K446:L446"/>
    <mergeCell ref="N446:O446"/>
    <mergeCell ref="Q446:R446"/>
    <mergeCell ref="T446:U446"/>
    <mergeCell ref="W446:X446"/>
    <mergeCell ref="Z446:AA446"/>
    <mergeCell ref="AC446:AD446"/>
    <mergeCell ref="AF446:AG446"/>
    <mergeCell ref="AI446:AJ446"/>
    <mergeCell ref="B447:C447"/>
    <mergeCell ref="E447:F447"/>
    <mergeCell ref="H447:I447"/>
    <mergeCell ref="K447:L447"/>
    <mergeCell ref="N447:O447"/>
    <mergeCell ref="Q447:R447"/>
    <mergeCell ref="T447:U447"/>
    <mergeCell ref="W447:X447"/>
    <mergeCell ref="Z447:AA447"/>
    <mergeCell ref="AC447:AD447"/>
    <mergeCell ref="AF447:AG447"/>
    <mergeCell ref="AI447:AJ447"/>
    <mergeCell ref="B448:C448"/>
    <mergeCell ref="E448:F448"/>
    <mergeCell ref="H448:I448"/>
    <mergeCell ref="K448:L448"/>
    <mergeCell ref="N448:O448"/>
    <mergeCell ref="Q448:R448"/>
    <mergeCell ref="T448:U448"/>
    <mergeCell ref="W448:X448"/>
    <mergeCell ref="Z448:AA448"/>
    <mergeCell ref="AC448:AD448"/>
    <mergeCell ref="AF448:AG448"/>
    <mergeCell ref="AI448:AJ448"/>
    <mergeCell ref="B449:C449"/>
    <mergeCell ref="E449:F449"/>
    <mergeCell ref="H449:I449"/>
    <mergeCell ref="K449:L449"/>
    <mergeCell ref="N449:O449"/>
    <mergeCell ref="Q449:R449"/>
    <mergeCell ref="T449:U449"/>
    <mergeCell ref="W449:X449"/>
    <mergeCell ref="Z449:AA449"/>
    <mergeCell ref="AC449:AD449"/>
    <mergeCell ref="AF449:AG449"/>
    <mergeCell ref="AI449:AJ449"/>
    <mergeCell ref="B450:C450"/>
    <mergeCell ref="E450:F450"/>
    <mergeCell ref="H450:I450"/>
    <mergeCell ref="K450:L450"/>
    <mergeCell ref="N450:O450"/>
    <mergeCell ref="Q450:R450"/>
    <mergeCell ref="T450:U450"/>
    <mergeCell ref="W450:X450"/>
    <mergeCell ref="Z450:AA450"/>
    <mergeCell ref="AC450:AD450"/>
    <mergeCell ref="AF450:AG450"/>
    <mergeCell ref="AI450:AJ450"/>
    <mergeCell ref="B451:C451"/>
    <mergeCell ref="E451:F451"/>
    <mergeCell ref="H451:I451"/>
    <mergeCell ref="K451:L451"/>
    <mergeCell ref="N451:O451"/>
    <mergeCell ref="Q451:R451"/>
    <mergeCell ref="T451:U451"/>
    <mergeCell ref="W451:X451"/>
    <mergeCell ref="Z451:AA451"/>
    <mergeCell ref="AC451:AD451"/>
    <mergeCell ref="AF451:AG451"/>
    <mergeCell ref="AI451:AJ451"/>
    <mergeCell ref="B452:C452"/>
    <mergeCell ref="E452:F452"/>
    <mergeCell ref="H452:I452"/>
    <mergeCell ref="K452:L452"/>
    <mergeCell ref="N452:O452"/>
    <mergeCell ref="Q452:R452"/>
    <mergeCell ref="T452:U452"/>
    <mergeCell ref="W452:X452"/>
    <mergeCell ref="Z452:AA452"/>
    <mergeCell ref="AC452:AD452"/>
    <mergeCell ref="AF452:AG452"/>
    <mergeCell ref="AI452:AJ452"/>
    <mergeCell ref="B453:C453"/>
    <mergeCell ref="E453:F453"/>
    <mergeCell ref="H453:I453"/>
    <mergeCell ref="K453:L453"/>
    <mergeCell ref="N453:O453"/>
    <mergeCell ref="Q453:R453"/>
    <mergeCell ref="T453:U453"/>
    <mergeCell ref="W453:X453"/>
    <mergeCell ref="Z453:AA453"/>
    <mergeCell ref="AC453:AD453"/>
    <mergeCell ref="AF453:AG453"/>
    <mergeCell ref="AI453:AJ453"/>
    <mergeCell ref="B454:C454"/>
    <mergeCell ref="E454:F454"/>
    <mergeCell ref="H454:I454"/>
    <mergeCell ref="K454:L454"/>
    <mergeCell ref="N454:O454"/>
    <mergeCell ref="Q454:R454"/>
    <mergeCell ref="T454:U454"/>
    <mergeCell ref="W454:X454"/>
    <mergeCell ref="Z454:AA454"/>
    <mergeCell ref="AC454:AD454"/>
    <mergeCell ref="AF454:AG454"/>
    <mergeCell ref="AI454:AJ454"/>
    <mergeCell ref="B455:C455"/>
    <mergeCell ref="E455:F455"/>
    <mergeCell ref="H455:I455"/>
    <mergeCell ref="K455:L455"/>
    <mergeCell ref="N455:O455"/>
    <mergeCell ref="Q455:R455"/>
    <mergeCell ref="T455:U455"/>
    <mergeCell ref="W455:X455"/>
    <mergeCell ref="Z455:AA455"/>
    <mergeCell ref="AC455:AD455"/>
    <mergeCell ref="AF455:AG455"/>
    <mergeCell ref="AI455:AJ455"/>
    <mergeCell ref="B456:C456"/>
    <mergeCell ref="E456:F456"/>
    <mergeCell ref="H456:I456"/>
    <mergeCell ref="K456:L456"/>
    <mergeCell ref="N456:O456"/>
    <mergeCell ref="Q456:R456"/>
    <mergeCell ref="T456:U456"/>
    <mergeCell ref="W456:X456"/>
    <mergeCell ref="Z456:AA456"/>
    <mergeCell ref="AC456:AD456"/>
    <mergeCell ref="AF456:AG456"/>
    <mergeCell ref="AI456:AJ456"/>
    <mergeCell ref="B457:C457"/>
    <mergeCell ref="E457:F457"/>
    <mergeCell ref="H457:I457"/>
    <mergeCell ref="K457:L457"/>
    <mergeCell ref="N457:O457"/>
    <mergeCell ref="Q457:R457"/>
    <mergeCell ref="T457:U457"/>
    <mergeCell ref="W457:X457"/>
    <mergeCell ref="Z457:AA457"/>
    <mergeCell ref="AC457:AD457"/>
    <mergeCell ref="AF457:AG457"/>
    <mergeCell ref="AI457:AJ457"/>
    <mergeCell ref="B458:C458"/>
    <mergeCell ref="E458:F458"/>
    <mergeCell ref="H458:I458"/>
    <mergeCell ref="K458:L458"/>
    <mergeCell ref="N458:O458"/>
    <mergeCell ref="Q458:R458"/>
    <mergeCell ref="T458:U458"/>
    <mergeCell ref="W458:X458"/>
    <mergeCell ref="Z458:AA458"/>
    <mergeCell ref="AC458:AD458"/>
    <mergeCell ref="AF458:AG458"/>
    <mergeCell ref="AI458:AJ458"/>
    <mergeCell ref="B459:C459"/>
    <mergeCell ref="E459:F459"/>
    <mergeCell ref="H459:I459"/>
    <mergeCell ref="K459:L459"/>
    <mergeCell ref="N459:O459"/>
    <mergeCell ref="Q459:R459"/>
    <mergeCell ref="T459:U459"/>
    <mergeCell ref="W459:X459"/>
    <mergeCell ref="Z459:AA459"/>
    <mergeCell ref="AC459:AD459"/>
    <mergeCell ref="AF459:AG459"/>
    <mergeCell ref="AI459:AJ459"/>
    <mergeCell ref="B460:C460"/>
    <mergeCell ref="E460:F460"/>
    <mergeCell ref="H460:I460"/>
    <mergeCell ref="K460:L460"/>
    <mergeCell ref="N460:O460"/>
    <mergeCell ref="Q460:R460"/>
    <mergeCell ref="T460:U460"/>
    <mergeCell ref="W460:X460"/>
    <mergeCell ref="Z460:AA460"/>
    <mergeCell ref="AC460:AD460"/>
    <mergeCell ref="AF460:AG460"/>
    <mergeCell ref="AI460:AJ460"/>
    <mergeCell ref="B461:C461"/>
    <mergeCell ref="E461:F461"/>
    <mergeCell ref="H461:I461"/>
    <mergeCell ref="K461:L461"/>
    <mergeCell ref="N461:O461"/>
    <mergeCell ref="Q461:R461"/>
    <mergeCell ref="T461:U461"/>
    <mergeCell ref="W461:X461"/>
    <mergeCell ref="Z461:AA461"/>
    <mergeCell ref="AC461:AD461"/>
    <mergeCell ref="AF461:AG461"/>
    <mergeCell ref="AI461:AJ461"/>
    <mergeCell ref="B462:C462"/>
    <mergeCell ref="E462:F462"/>
    <mergeCell ref="H462:I462"/>
    <mergeCell ref="K462:L462"/>
    <mergeCell ref="N462:O462"/>
    <mergeCell ref="Q462:R462"/>
    <mergeCell ref="T462:U462"/>
    <mergeCell ref="W462:X462"/>
    <mergeCell ref="Z462:AA462"/>
    <mergeCell ref="AC462:AD462"/>
    <mergeCell ref="AF462:AG462"/>
    <mergeCell ref="AI462:AJ462"/>
    <mergeCell ref="B463:C463"/>
    <mergeCell ref="E463:F463"/>
    <mergeCell ref="H463:I463"/>
    <mergeCell ref="K463:L463"/>
    <mergeCell ref="N463:O463"/>
    <mergeCell ref="Q463:R463"/>
    <mergeCell ref="T463:U463"/>
    <mergeCell ref="W463:X463"/>
    <mergeCell ref="Z463:AA463"/>
    <mergeCell ref="AC463:AD463"/>
    <mergeCell ref="AF463:AG463"/>
    <mergeCell ref="AI463:AJ463"/>
    <mergeCell ref="B464:C464"/>
    <mergeCell ref="E464:F464"/>
    <mergeCell ref="H464:I464"/>
    <mergeCell ref="K464:L464"/>
    <mergeCell ref="N464:O464"/>
    <mergeCell ref="Q464:R464"/>
    <mergeCell ref="T464:U464"/>
    <mergeCell ref="W464:X464"/>
    <mergeCell ref="Z464:AA464"/>
    <mergeCell ref="AC464:AD464"/>
    <mergeCell ref="AF464:AG464"/>
    <mergeCell ref="AI464:AJ464"/>
    <mergeCell ref="B465:C465"/>
    <mergeCell ref="E465:F465"/>
    <mergeCell ref="H465:I465"/>
    <mergeCell ref="K465:L465"/>
    <mergeCell ref="N465:O465"/>
    <mergeCell ref="Q465:R465"/>
    <mergeCell ref="T465:U465"/>
    <mergeCell ref="W465:X465"/>
    <mergeCell ref="Z465:AA465"/>
    <mergeCell ref="AC465:AD465"/>
    <mergeCell ref="AF465:AG465"/>
    <mergeCell ref="AI465:AJ465"/>
    <mergeCell ref="B466:C466"/>
    <mergeCell ref="E466:F466"/>
    <mergeCell ref="H466:I466"/>
    <mergeCell ref="K466:L466"/>
    <mergeCell ref="N466:O466"/>
    <mergeCell ref="Q466:R466"/>
    <mergeCell ref="T466:U466"/>
    <mergeCell ref="W466:X466"/>
    <mergeCell ref="Z466:AA466"/>
    <mergeCell ref="AC466:AD466"/>
    <mergeCell ref="AF466:AG466"/>
    <mergeCell ref="AI466:AJ466"/>
    <mergeCell ref="B467:C467"/>
    <mergeCell ref="E467:F467"/>
    <mergeCell ref="H467:I467"/>
    <mergeCell ref="K467:L467"/>
    <mergeCell ref="N467:O467"/>
    <mergeCell ref="Q467:R467"/>
    <mergeCell ref="T467:U467"/>
    <mergeCell ref="W467:X467"/>
    <mergeCell ref="Z467:AA467"/>
    <mergeCell ref="AC467:AD467"/>
    <mergeCell ref="AF467:AG467"/>
    <mergeCell ref="AI467:AJ467"/>
    <mergeCell ref="B468:C468"/>
    <mergeCell ref="E468:F468"/>
    <mergeCell ref="H468:I468"/>
    <mergeCell ref="K468:L468"/>
    <mergeCell ref="N468:O468"/>
    <mergeCell ref="Q468:R468"/>
    <mergeCell ref="T468:U468"/>
    <mergeCell ref="W468:X468"/>
    <mergeCell ref="Z468:AA468"/>
    <mergeCell ref="AC468:AD468"/>
    <mergeCell ref="AF468:AG468"/>
    <mergeCell ref="AI468:AJ468"/>
    <mergeCell ref="B469:C469"/>
    <mergeCell ref="E469:F469"/>
    <mergeCell ref="H469:I469"/>
    <mergeCell ref="K469:L469"/>
    <mergeCell ref="N469:O469"/>
    <mergeCell ref="Q469:R469"/>
    <mergeCell ref="T469:U469"/>
    <mergeCell ref="W469:X469"/>
    <mergeCell ref="Z469:AA469"/>
    <mergeCell ref="AC469:AD469"/>
    <mergeCell ref="AF469:AG469"/>
    <mergeCell ref="AI469:AJ469"/>
    <mergeCell ref="B470:C470"/>
    <mergeCell ref="E470:F470"/>
    <mergeCell ref="H470:I470"/>
    <mergeCell ref="K470:L470"/>
    <mergeCell ref="N470:O470"/>
    <mergeCell ref="Q470:R470"/>
    <mergeCell ref="T470:U470"/>
    <mergeCell ref="W470:X470"/>
    <mergeCell ref="Z470:AA470"/>
    <mergeCell ref="AC470:AD470"/>
    <mergeCell ref="AF470:AG470"/>
    <mergeCell ref="AI470:AJ470"/>
    <mergeCell ref="B471:C471"/>
    <mergeCell ref="E471:F471"/>
    <mergeCell ref="H471:I471"/>
    <mergeCell ref="K471:L471"/>
    <mergeCell ref="N471:O471"/>
    <mergeCell ref="Q471:R471"/>
    <mergeCell ref="T471:U471"/>
    <mergeCell ref="W471:X471"/>
    <mergeCell ref="Z471:AA471"/>
    <mergeCell ref="AC471:AD471"/>
    <mergeCell ref="AF471:AG471"/>
    <mergeCell ref="AI471:AJ471"/>
    <mergeCell ref="B472:C472"/>
    <mergeCell ref="E472:F472"/>
    <mergeCell ref="H472:I472"/>
    <mergeCell ref="K472:L472"/>
    <mergeCell ref="N472:O472"/>
    <mergeCell ref="Q472:R472"/>
    <mergeCell ref="T472:U472"/>
    <mergeCell ref="W472:X472"/>
    <mergeCell ref="Z472:AA472"/>
    <mergeCell ref="AC472:AD472"/>
    <mergeCell ref="AF472:AG472"/>
    <mergeCell ref="AI472:AJ472"/>
    <mergeCell ref="B473:C473"/>
    <mergeCell ref="E473:F473"/>
    <mergeCell ref="H473:I473"/>
    <mergeCell ref="K473:L473"/>
    <mergeCell ref="N473:O473"/>
    <mergeCell ref="Q473:R473"/>
    <mergeCell ref="T473:U473"/>
    <mergeCell ref="W473:X473"/>
    <mergeCell ref="Z473:AA473"/>
    <mergeCell ref="AC473:AD473"/>
    <mergeCell ref="AF473:AG473"/>
    <mergeCell ref="AI473:AJ473"/>
    <mergeCell ref="B474:C474"/>
    <mergeCell ref="E474:F474"/>
    <mergeCell ref="H474:I474"/>
    <mergeCell ref="K474:L474"/>
    <mergeCell ref="N474:O474"/>
    <mergeCell ref="Q474:R474"/>
    <mergeCell ref="T474:U474"/>
    <mergeCell ref="W474:X474"/>
    <mergeCell ref="Z474:AA474"/>
    <mergeCell ref="AC474:AD474"/>
    <mergeCell ref="AF474:AG474"/>
    <mergeCell ref="AI474:AJ474"/>
    <mergeCell ref="B475:C475"/>
    <mergeCell ref="E475:F475"/>
    <mergeCell ref="H475:I475"/>
    <mergeCell ref="K475:L475"/>
    <mergeCell ref="N475:O475"/>
    <mergeCell ref="Q475:R475"/>
    <mergeCell ref="T475:U475"/>
    <mergeCell ref="W475:X475"/>
    <mergeCell ref="Z475:AA475"/>
    <mergeCell ref="AC475:AD475"/>
    <mergeCell ref="AF475:AG475"/>
    <mergeCell ref="AI475:AJ475"/>
    <mergeCell ref="B476:C476"/>
    <mergeCell ref="E476:F476"/>
    <mergeCell ref="H476:I476"/>
    <mergeCell ref="K476:L476"/>
    <mergeCell ref="N476:O476"/>
    <mergeCell ref="Q476:R476"/>
    <mergeCell ref="T476:U476"/>
    <mergeCell ref="W476:X476"/>
    <mergeCell ref="Z476:AA476"/>
    <mergeCell ref="AC476:AD476"/>
    <mergeCell ref="AF476:AG476"/>
    <mergeCell ref="AI476:AJ476"/>
    <mergeCell ref="B477:C477"/>
    <mergeCell ref="E477:F477"/>
    <mergeCell ref="H477:I477"/>
    <mergeCell ref="K477:L477"/>
    <mergeCell ref="N477:O477"/>
    <mergeCell ref="Q477:R477"/>
    <mergeCell ref="T477:U477"/>
    <mergeCell ref="W477:X477"/>
    <mergeCell ref="Z477:AA477"/>
    <mergeCell ref="AC477:AD477"/>
    <mergeCell ref="AF477:AG477"/>
    <mergeCell ref="AI477:AJ477"/>
    <mergeCell ref="B478:C478"/>
    <mergeCell ref="E478:F478"/>
    <mergeCell ref="H478:I478"/>
    <mergeCell ref="K478:L478"/>
    <mergeCell ref="N478:O478"/>
    <mergeCell ref="Q478:R478"/>
    <mergeCell ref="T478:U478"/>
    <mergeCell ref="W478:X478"/>
    <mergeCell ref="Z478:AA478"/>
    <mergeCell ref="AC478:AD478"/>
    <mergeCell ref="AF478:AG478"/>
    <mergeCell ref="AI478:AJ478"/>
    <mergeCell ref="B479:C479"/>
    <mergeCell ref="E479:F479"/>
    <mergeCell ref="H479:I479"/>
    <mergeCell ref="K479:L479"/>
    <mergeCell ref="N479:O479"/>
    <mergeCell ref="Q479:R479"/>
    <mergeCell ref="T479:U479"/>
    <mergeCell ref="W479:X479"/>
    <mergeCell ref="Z479:AA479"/>
    <mergeCell ref="AC479:AD479"/>
    <mergeCell ref="AF479:AG479"/>
    <mergeCell ref="AI479:AJ479"/>
    <mergeCell ref="B480:C480"/>
    <mergeCell ref="E480:F480"/>
    <mergeCell ref="H480:I480"/>
    <mergeCell ref="K480:L480"/>
    <mergeCell ref="N480:O480"/>
    <mergeCell ref="Q480:R480"/>
    <mergeCell ref="T480:U480"/>
    <mergeCell ref="W480:X480"/>
    <mergeCell ref="Z480:AA480"/>
    <mergeCell ref="AC480:AD480"/>
    <mergeCell ref="AF480:AG480"/>
    <mergeCell ref="AI480:AJ480"/>
    <mergeCell ref="B481:C481"/>
    <mergeCell ref="E481:F481"/>
    <mergeCell ref="H481:I481"/>
    <mergeCell ref="K481:L481"/>
    <mergeCell ref="N481:O481"/>
    <mergeCell ref="Q481:R481"/>
    <mergeCell ref="T481:U481"/>
    <mergeCell ref="W481:X481"/>
    <mergeCell ref="Z481:AA481"/>
    <mergeCell ref="AC481:AD481"/>
    <mergeCell ref="AF481:AG481"/>
    <mergeCell ref="AI481:AJ481"/>
    <mergeCell ref="B482:C482"/>
    <mergeCell ref="E482:F482"/>
    <mergeCell ref="H482:I482"/>
    <mergeCell ref="K482:L482"/>
    <mergeCell ref="N482:O482"/>
    <mergeCell ref="Q482:R482"/>
    <mergeCell ref="T482:U482"/>
    <mergeCell ref="W482:X482"/>
    <mergeCell ref="Z482:AA482"/>
    <mergeCell ref="AC482:AD482"/>
    <mergeCell ref="AF482:AG482"/>
    <mergeCell ref="AI482:AJ482"/>
    <mergeCell ref="B483:C483"/>
    <mergeCell ref="E483:F483"/>
    <mergeCell ref="H483:I483"/>
    <mergeCell ref="K483:L483"/>
    <mergeCell ref="N483:O483"/>
    <mergeCell ref="Q483:R483"/>
    <mergeCell ref="T483:U483"/>
    <mergeCell ref="W483:X483"/>
    <mergeCell ref="Z483:AA483"/>
    <mergeCell ref="AC483:AD483"/>
    <mergeCell ref="AF483:AG483"/>
    <mergeCell ref="AI483:AJ483"/>
    <mergeCell ref="B484:C484"/>
    <mergeCell ref="E484:F484"/>
    <mergeCell ref="H484:I484"/>
    <mergeCell ref="K484:L484"/>
    <mergeCell ref="N484:O484"/>
    <mergeCell ref="Q484:R484"/>
    <mergeCell ref="T484:U484"/>
    <mergeCell ref="W484:X484"/>
    <mergeCell ref="Z484:AA484"/>
    <mergeCell ref="AC484:AD484"/>
    <mergeCell ref="AF484:AG484"/>
    <mergeCell ref="AI484:AJ484"/>
    <mergeCell ref="B485:C485"/>
    <mergeCell ref="E485:F485"/>
    <mergeCell ref="H485:I485"/>
    <mergeCell ref="K485:L485"/>
    <mergeCell ref="N485:O485"/>
    <mergeCell ref="Q485:R485"/>
    <mergeCell ref="T485:U485"/>
    <mergeCell ref="W485:X485"/>
    <mergeCell ref="Z485:AA485"/>
    <mergeCell ref="AC485:AD485"/>
    <mergeCell ref="AF485:AG485"/>
    <mergeCell ref="AI485:AJ485"/>
    <mergeCell ref="B486:C486"/>
    <mergeCell ref="E486:F486"/>
    <mergeCell ref="H486:I486"/>
    <mergeCell ref="K486:L486"/>
    <mergeCell ref="N486:O486"/>
    <mergeCell ref="Q486:R486"/>
    <mergeCell ref="T486:U486"/>
    <mergeCell ref="W486:X486"/>
    <mergeCell ref="Z486:AA486"/>
    <mergeCell ref="AC486:AD486"/>
    <mergeCell ref="AF486:AG486"/>
    <mergeCell ref="AI486:AJ486"/>
    <mergeCell ref="B487:C487"/>
    <mergeCell ref="E487:F487"/>
    <mergeCell ref="H487:I487"/>
    <mergeCell ref="K487:L487"/>
    <mergeCell ref="N487:O487"/>
    <mergeCell ref="Q487:R487"/>
    <mergeCell ref="T487:U487"/>
    <mergeCell ref="W487:X487"/>
    <mergeCell ref="Z487:AA487"/>
    <mergeCell ref="AC487:AD487"/>
    <mergeCell ref="AF487:AG487"/>
    <mergeCell ref="AI487:AJ487"/>
    <mergeCell ref="B488:C488"/>
    <mergeCell ref="E488:F488"/>
    <mergeCell ref="H488:I488"/>
    <mergeCell ref="K488:L488"/>
    <mergeCell ref="N488:O488"/>
    <mergeCell ref="Q488:R488"/>
    <mergeCell ref="T488:U488"/>
    <mergeCell ref="W488:X488"/>
    <mergeCell ref="Z488:AA488"/>
    <mergeCell ref="AC488:AD488"/>
    <mergeCell ref="AF488:AG488"/>
    <mergeCell ref="AI488:AJ488"/>
    <mergeCell ref="B489:C489"/>
    <mergeCell ref="E489:F489"/>
    <mergeCell ref="H489:I489"/>
    <mergeCell ref="K489:L489"/>
    <mergeCell ref="N489:O489"/>
    <mergeCell ref="Q489:R489"/>
    <mergeCell ref="T489:U489"/>
    <mergeCell ref="W489:X489"/>
    <mergeCell ref="Z489:AA489"/>
    <mergeCell ref="AC489:AD489"/>
    <mergeCell ref="AF489:AG489"/>
    <mergeCell ref="AI489:AJ489"/>
    <mergeCell ref="B490:C490"/>
    <mergeCell ref="E490:F490"/>
    <mergeCell ref="H490:I490"/>
    <mergeCell ref="K490:L490"/>
    <mergeCell ref="N490:O490"/>
    <mergeCell ref="Q490:R490"/>
    <mergeCell ref="T490:U490"/>
    <mergeCell ref="W490:X490"/>
    <mergeCell ref="Z490:AA490"/>
    <mergeCell ref="AC490:AD490"/>
    <mergeCell ref="AF490:AG490"/>
    <mergeCell ref="AI490:AJ490"/>
    <mergeCell ref="B491:C491"/>
    <mergeCell ref="E491:F491"/>
    <mergeCell ref="H491:I491"/>
    <mergeCell ref="K491:L491"/>
    <mergeCell ref="N491:O491"/>
    <mergeCell ref="Q491:R491"/>
    <mergeCell ref="T491:U491"/>
    <mergeCell ref="W491:X491"/>
    <mergeCell ref="Z491:AA491"/>
    <mergeCell ref="AC491:AD491"/>
    <mergeCell ref="AF491:AG491"/>
    <mergeCell ref="AI491:AJ491"/>
    <mergeCell ref="B492:C492"/>
    <mergeCell ref="E492:F492"/>
    <mergeCell ref="H492:I492"/>
    <mergeCell ref="K492:L492"/>
    <mergeCell ref="N492:O492"/>
    <mergeCell ref="Q492:R492"/>
    <mergeCell ref="T492:U492"/>
    <mergeCell ref="W492:X492"/>
    <mergeCell ref="Z492:AA492"/>
    <mergeCell ref="AC492:AD492"/>
    <mergeCell ref="AF492:AG492"/>
    <mergeCell ref="AI492:AJ492"/>
    <mergeCell ref="B493:C493"/>
    <mergeCell ref="E493:F493"/>
    <mergeCell ref="H493:I493"/>
    <mergeCell ref="K493:L493"/>
    <mergeCell ref="N493:O493"/>
    <mergeCell ref="Q493:R493"/>
    <mergeCell ref="T493:U493"/>
    <mergeCell ref="W493:X493"/>
    <mergeCell ref="Z493:AA493"/>
    <mergeCell ref="AC493:AD493"/>
    <mergeCell ref="AF493:AG493"/>
    <mergeCell ref="AI493:AJ493"/>
    <mergeCell ref="B494:C494"/>
    <mergeCell ref="E494:F494"/>
    <mergeCell ref="H494:I494"/>
    <mergeCell ref="K494:L494"/>
    <mergeCell ref="N494:O494"/>
    <mergeCell ref="Q494:R494"/>
    <mergeCell ref="T494:U494"/>
    <mergeCell ref="W494:X494"/>
    <mergeCell ref="Z494:AA494"/>
    <mergeCell ref="AC494:AD494"/>
    <mergeCell ref="AF494:AG494"/>
    <mergeCell ref="AI494:AJ494"/>
    <mergeCell ref="B495:C495"/>
    <mergeCell ref="E495:F495"/>
    <mergeCell ref="H495:I495"/>
    <mergeCell ref="K495:L495"/>
    <mergeCell ref="N495:O495"/>
    <mergeCell ref="Q495:R495"/>
    <mergeCell ref="T495:U495"/>
    <mergeCell ref="W495:X495"/>
    <mergeCell ref="Z495:AA495"/>
    <mergeCell ref="AC495:AD495"/>
    <mergeCell ref="AF495:AG495"/>
    <mergeCell ref="AI495:AJ495"/>
    <mergeCell ref="B496:C496"/>
    <mergeCell ref="E496:F496"/>
    <mergeCell ref="H496:I496"/>
    <mergeCell ref="K496:L496"/>
    <mergeCell ref="N496:O496"/>
    <mergeCell ref="Q496:R496"/>
    <mergeCell ref="T496:U496"/>
    <mergeCell ref="W496:X496"/>
    <mergeCell ref="Z496:AA496"/>
    <mergeCell ref="AC496:AD496"/>
    <mergeCell ref="AF496:AG496"/>
    <mergeCell ref="AI496:AJ496"/>
    <mergeCell ref="B497:C497"/>
    <mergeCell ref="E497:F497"/>
    <mergeCell ref="H497:I497"/>
    <mergeCell ref="K497:L497"/>
    <mergeCell ref="N497:O497"/>
    <mergeCell ref="Q497:R497"/>
    <mergeCell ref="T497:U497"/>
    <mergeCell ref="W497:X497"/>
    <mergeCell ref="Z497:AA497"/>
    <mergeCell ref="AC497:AD497"/>
    <mergeCell ref="AF497:AG497"/>
    <mergeCell ref="AI497:AJ497"/>
    <mergeCell ref="B498:C498"/>
    <mergeCell ref="E498:F498"/>
    <mergeCell ref="H498:I498"/>
    <mergeCell ref="K498:L498"/>
    <mergeCell ref="N498:O498"/>
    <mergeCell ref="Q498:R498"/>
    <mergeCell ref="T498:U498"/>
    <mergeCell ref="W498:X498"/>
    <mergeCell ref="Z498:AA498"/>
    <mergeCell ref="AC498:AD498"/>
    <mergeCell ref="AF498:AG498"/>
    <mergeCell ref="AI498:AJ498"/>
    <mergeCell ref="B499:C499"/>
    <mergeCell ref="E499:F499"/>
    <mergeCell ref="H499:I499"/>
    <mergeCell ref="K499:L499"/>
    <mergeCell ref="N499:O499"/>
    <mergeCell ref="Q499:R499"/>
    <mergeCell ref="T499:U499"/>
    <mergeCell ref="W499:X499"/>
    <mergeCell ref="Z499:AA499"/>
    <mergeCell ref="AC499:AD499"/>
    <mergeCell ref="AF499:AG499"/>
    <mergeCell ref="AI499:AJ499"/>
    <mergeCell ref="B500:C500"/>
    <mergeCell ref="E500:F500"/>
    <mergeCell ref="H500:I500"/>
    <mergeCell ref="K500:L500"/>
    <mergeCell ref="N500:O500"/>
    <mergeCell ref="Q500:R500"/>
    <mergeCell ref="T500:U500"/>
    <mergeCell ref="W500:X500"/>
    <mergeCell ref="Z500:AA500"/>
    <mergeCell ref="AC500:AD500"/>
    <mergeCell ref="AF500:AG500"/>
    <mergeCell ref="AI500:AJ500"/>
    <mergeCell ref="B501:C501"/>
    <mergeCell ref="E501:F501"/>
    <mergeCell ref="H501:I501"/>
    <mergeCell ref="K501:L501"/>
    <mergeCell ref="N501:O501"/>
    <mergeCell ref="Q501:R501"/>
    <mergeCell ref="T501:U501"/>
    <mergeCell ref="W501:X501"/>
    <mergeCell ref="Z501:AA501"/>
    <mergeCell ref="AC501:AD501"/>
    <mergeCell ref="AF501:AG501"/>
    <mergeCell ref="AI501:AJ501"/>
    <mergeCell ref="B502:C502"/>
    <mergeCell ref="E502:F502"/>
    <mergeCell ref="H502:I502"/>
    <mergeCell ref="K502:L502"/>
    <mergeCell ref="N502:O502"/>
    <mergeCell ref="Q502:R502"/>
    <mergeCell ref="T502:U502"/>
    <mergeCell ref="W502:X502"/>
    <mergeCell ref="Z502:AA502"/>
    <mergeCell ref="AC502:AD502"/>
    <mergeCell ref="AF502:AG502"/>
    <mergeCell ref="AI502:AJ502"/>
    <mergeCell ref="B503:C503"/>
    <mergeCell ref="E503:F503"/>
    <mergeCell ref="H503:I503"/>
    <mergeCell ref="K503:L503"/>
    <mergeCell ref="N503:O503"/>
    <mergeCell ref="Q503:R503"/>
    <mergeCell ref="T503:U503"/>
    <mergeCell ref="W503:X503"/>
    <mergeCell ref="Z503:AA503"/>
    <mergeCell ref="AC503:AD503"/>
    <mergeCell ref="AF503:AG503"/>
    <mergeCell ref="AI503:AJ503"/>
    <mergeCell ref="B504:C504"/>
    <mergeCell ref="E504:F504"/>
    <mergeCell ref="H504:I504"/>
    <mergeCell ref="K504:L504"/>
    <mergeCell ref="N504:O504"/>
    <mergeCell ref="Q504:R504"/>
    <mergeCell ref="T504:U504"/>
    <mergeCell ref="W504:X504"/>
    <mergeCell ref="Z504:AA504"/>
    <mergeCell ref="AC504:AD504"/>
    <mergeCell ref="AF504:AG504"/>
    <mergeCell ref="AI504:AJ504"/>
    <mergeCell ref="B505:C505"/>
    <mergeCell ref="E505:F505"/>
    <mergeCell ref="H505:I505"/>
    <mergeCell ref="K505:L505"/>
    <mergeCell ref="N505:O505"/>
    <mergeCell ref="Q505:R505"/>
    <mergeCell ref="T505:U505"/>
    <mergeCell ref="W505:X505"/>
    <mergeCell ref="Z505:AA505"/>
    <mergeCell ref="AC505:AD505"/>
    <mergeCell ref="AF505:AG505"/>
    <mergeCell ref="AI505:AJ505"/>
    <mergeCell ref="B506:C506"/>
    <mergeCell ref="E506:F506"/>
    <mergeCell ref="H506:I506"/>
    <mergeCell ref="K506:L506"/>
    <mergeCell ref="N506:O506"/>
    <mergeCell ref="Q506:R506"/>
    <mergeCell ref="T506:U506"/>
    <mergeCell ref="W506:X506"/>
    <mergeCell ref="Z506:AA506"/>
    <mergeCell ref="AC506:AD506"/>
    <mergeCell ref="AF506:AG506"/>
    <mergeCell ref="AI506:AJ506"/>
    <mergeCell ref="B507:C507"/>
    <mergeCell ref="E507:F507"/>
    <mergeCell ref="H507:I507"/>
    <mergeCell ref="K507:L507"/>
    <mergeCell ref="N507:O507"/>
    <mergeCell ref="Q507:R507"/>
    <mergeCell ref="T507:U507"/>
    <mergeCell ref="W507:X507"/>
    <mergeCell ref="Z507:AA507"/>
    <mergeCell ref="AC507:AD507"/>
    <mergeCell ref="AF507:AG507"/>
    <mergeCell ref="AI507:AJ507"/>
    <mergeCell ref="B508:C508"/>
    <mergeCell ref="E508:F508"/>
    <mergeCell ref="H508:I508"/>
    <mergeCell ref="K508:L508"/>
    <mergeCell ref="N508:O508"/>
    <mergeCell ref="Q508:R508"/>
    <mergeCell ref="T508:U508"/>
    <mergeCell ref="W508:X508"/>
    <mergeCell ref="Z508:AA508"/>
    <mergeCell ref="AC508:AD508"/>
    <mergeCell ref="AF508:AG508"/>
    <mergeCell ref="AI508:AJ508"/>
    <mergeCell ref="B509:C509"/>
    <mergeCell ref="E509:F509"/>
    <mergeCell ref="H509:I509"/>
    <mergeCell ref="K509:L509"/>
    <mergeCell ref="N509:O509"/>
    <mergeCell ref="Q509:R509"/>
    <mergeCell ref="T509:U509"/>
    <mergeCell ref="W509:X509"/>
    <mergeCell ref="Z509:AA509"/>
    <mergeCell ref="AC509:AD509"/>
    <mergeCell ref="AF509:AG509"/>
    <mergeCell ref="AI509:AJ509"/>
    <mergeCell ref="B510:C510"/>
    <mergeCell ref="E510:F510"/>
    <mergeCell ref="H510:I510"/>
    <mergeCell ref="K510:L510"/>
    <mergeCell ref="N510:O510"/>
    <mergeCell ref="Q510:R510"/>
    <mergeCell ref="T510:U510"/>
    <mergeCell ref="W510:X510"/>
    <mergeCell ref="Z510:AA510"/>
    <mergeCell ref="AC510:AD510"/>
    <mergeCell ref="AF510:AG510"/>
    <mergeCell ref="AI510:AJ510"/>
    <mergeCell ref="B511:C511"/>
    <mergeCell ref="E511:F511"/>
    <mergeCell ref="H511:I511"/>
    <mergeCell ref="K511:L511"/>
    <mergeCell ref="N511:O511"/>
    <mergeCell ref="Q511:R511"/>
    <mergeCell ref="T511:U511"/>
    <mergeCell ref="W511:X511"/>
    <mergeCell ref="Z511:AA511"/>
    <mergeCell ref="AC511:AD511"/>
    <mergeCell ref="AF511:AG511"/>
    <mergeCell ref="AI511:AJ511"/>
    <mergeCell ref="B512:C512"/>
    <mergeCell ref="E512:F512"/>
    <mergeCell ref="H512:I512"/>
    <mergeCell ref="K512:L512"/>
    <mergeCell ref="N512:O512"/>
    <mergeCell ref="Q512:R512"/>
    <mergeCell ref="T512:U512"/>
    <mergeCell ref="W512:X512"/>
    <mergeCell ref="Z512:AA512"/>
    <mergeCell ref="AC512:AD512"/>
    <mergeCell ref="AF512:AG512"/>
    <mergeCell ref="AI512:AJ512"/>
    <mergeCell ref="B513:C513"/>
    <mergeCell ref="E513:F513"/>
    <mergeCell ref="H513:I513"/>
    <mergeCell ref="K513:L513"/>
    <mergeCell ref="N513:O513"/>
    <mergeCell ref="Q513:R513"/>
    <mergeCell ref="T513:U513"/>
    <mergeCell ref="W513:X513"/>
    <mergeCell ref="Z513:AA513"/>
    <mergeCell ref="AC513:AD513"/>
    <mergeCell ref="AF513:AG513"/>
    <mergeCell ref="AI513:AJ513"/>
    <mergeCell ref="B514:C514"/>
    <mergeCell ref="E514:F514"/>
    <mergeCell ref="H514:I514"/>
    <mergeCell ref="K514:L514"/>
    <mergeCell ref="N514:O514"/>
    <mergeCell ref="Q514:R514"/>
    <mergeCell ref="T514:U514"/>
    <mergeCell ref="W514:X514"/>
    <mergeCell ref="Z514:AA514"/>
    <mergeCell ref="AC514:AD514"/>
    <mergeCell ref="AF514:AG514"/>
    <mergeCell ref="AI514:AJ514"/>
    <mergeCell ref="B515:C515"/>
    <mergeCell ref="E515:F515"/>
    <mergeCell ref="H515:I515"/>
    <mergeCell ref="K515:L515"/>
    <mergeCell ref="N515:O515"/>
    <mergeCell ref="Q515:R515"/>
    <mergeCell ref="T515:U515"/>
    <mergeCell ref="W515:X515"/>
    <mergeCell ref="Z515:AA515"/>
    <mergeCell ref="AC515:AD515"/>
    <mergeCell ref="AF515:AG515"/>
    <mergeCell ref="AI515:AJ515"/>
    <mergeCell ref="B516:C516"/>
    <mergeCell ref="E516:F516"/>
    <mergeCell ref="H516:I516"/>
    <mergeCell ref="K516:L516"/>
    <mergeCell ref="N516:O516"/>
    <mergeCell ref="Q516:R516"/>
    <mergeCell ref="T516:U516"/>
    <mergeCell ref="W516:X516"/>
    <mergeCell ref="Z516:AA516"/>
    <mergeCell ref="AC516:AD516"/>
    <mergeCell ref="AF516:AG516"/>
    <mergeCell ref="AI516:AJ516"/>
    <mergeCell ref="B517:C517"/>
    <mergeCell ref="E517:F517"/>
    <mergeCell ref="H517:I517"/>
    <mergeCell ref="K517:L517"/>
    <mergeCell ref="N517:O517"/>
    <mergeCell ref="Q517:R517"/>
    <mergeCell ref="T517:U517"/>
    <mergeCell ref="W517:X517"/>
    <mergeCell ref="Z517:AA517"/>
    <mergeCell ref="AC517:AD517"/>
    <mergeCell ref="AF517:AG517"/>
    <mergeCell ref="AI517:AJ517"/>
    <mergeCell ref="B518:C518"/>
    <mergeCell ref="E518:F518"/>
    <mergeCell ref="H518:I518"/>
    <mergeCell ref="K518:L518"/>
    <mergeCell ref="N518:O518"/>
    <mergeCell ref="Q518:R518"/>
    <mergeCell ref="T518:U518"/>
    <mergeCell ref="W518:X518"/>
    <mergeCell ref="Z518:AA518"/>
    <mergeCell ref="AC518:AD518"/>
    <mergeCell ref="AF518:AG518"/>
    <mergeCell ref="AI518:AJ518"/>
    <mergeCell ref="B519:C519"/>
    <mergeCell ref="E519:F519"/>
    <mergeCell ref="H519:I519"/>
    <mergeCell ref="K519:L519"/>
    <mergeCell ref="N519:O519"/>
    <mergeCell ref="Q519:R519"/>
    <mergeCell ref="T519:U519"/>
    <mergeCell ref="W519:X519"/>
    <mergeCell ref="Z519:AA519"/>
    <mergeCell ref="AC519:AD519"/>
    <mergeCell ref="AF519:AG519"/>
    <mergeCell ref="AI519:AJ519"/>
    <mergeCell ref="Z523:AA523"/>
    <mergeCell ref="AC523:AD523"/>
    <mergeCell ref="AF523:AG523"/>
    <mergeCell ref="AI523:AJ523"/>
    <mergeCell ref="B520:C520"/>
    <mergeCell ref="E520:F520"/>
    <mergeCell ref="H520:I520"/>
    <mergeCell ref="K520:L520"/>
    <mergeCell ref="N520:O520"/>
    <mergeCell ref="Q520:R520"/>
    <mergeCell ref="T520:U520"/>
    <mergeCell ref="W520:X520"/>
    <mergeCell ref="Z520:AA520"/>
    <mergeCell ref="AC520:AD520"/>
    <mergeCell ref="AF520:AG520"/>
    <mergeCell ref="AI520:AJ520"/>
    <mergeCell ref="B521:C521"/>
    <mergeCell ref="E521:F521"/>
    <mergeCell ref="H521:I521"/>
    <mergeCell ref="K521:L521"/>
    <mergeCell ref="N521:O521"/>
    <mergeCell ref="Q521:R521"/>
    <mergeCell ref="T521:U521"/>
    <mergeCell ref="W521:X521"/>
    <mergeCell ref="Z521:AA521"/>
    <mergeCell ref="AC521:AD521"/>
    <mergeCell ref="AF521:AG521"/>
    <mergeCell ref="AI521:AJ521"/>
    <mergeCell ref="B524:C524"/>
    <mergeCell ref="E524:F524"/>
    <mergeCell ref="H524:I524"/>
    <mergeCell ref="K524:L524"/>
    <mergeCell ref="N524:O524"/>
    <mergeCell ref="Q524:R524"/>
    <mergeCell ref="T524:U524"/>
    <mergeCell ref="W524:X524"/>
    <mergeCell ref="Z524:AA524"/>
    <mergeCell ref="AC524:AD524"/>
    <mergeCell ref="AF524:AG524"/>
    <mergeCell ref="AI524:AJ524"/>
    <mergeCell ref="B522:C522"/>
    <mergeCell ref="E522:F522"/>
    <mergeCell ref="H522:I522"/>
    <mergeCell ref="K522:L522"/>
    <mergeCell ref="N522:O522"/>
    <mergeCell ref="Q522:R522"/>
    <mergeCell ref="T522:U522"/>
    <mergeCell ref="W522:X522"/>
    <mergeCell ref="Z522:AA522"/>
    <mergeCell ref="AC522:AD522"/>
    <mergeCell ref="AF522:AG522"/>
    <mergeCell ref="AI522:AJ522"/>
    <mergeCell ref="B523:C523"/>
    <mergeCell ref="E523:F523"/>
    <mergeCell ref="H523:I523"/>
    <mergeCell ref="K523:L523"/>
    <mergeCell ref="N523:O523"/>
    <mergeCell ref="Q523:R523"/>
    <mergeCell ref="T523:U523"/>
    <mergeCell ref="W523:X523"/>
  </mergeCells>
  <conditionalFormatting sqref="N8:T8 Z8:AC8 N5:AI5 H15:AI15">
    <cfRule type="expression" dxfId="38" priority="189">
      <formula>(ISBLANK(H5))</formula>
    </cfRule>
  </conditionalFormatting>
  <conditionalFormatting sqref="AF8">
    <cfRule type="expression" dxfId="37" priority="186">
      <formula>(ISBLANK(AF8))</formula>
    </cfRule>
  </conditionalFormatting>
  <conditionalFormatting sqref="H26:I26">
    <cfRule type="expression" dxfId="36" priority="180">
      <formula>(J26&gt;0)</formula>
    </cfRule>
  </conditionalFormatting>
  <conditionalFormatting sqref="K26:L26">
    <cfRule type="expression" dxfId="35" priority="178">
      <formula>(H26&lt;&gt;"Others (editable)")</formula>
    </cfRule>
    <cfRule type="expression" dxfId="34" priority="179">
      <formula>(M26&gt;0)</formula>
    </cfRule>
  </conditionalFormatting>
  <conditionalFormatting sqref="N22">
    <cfRule type="expression" dxfId="33" priority="119">
      <formula>(ISBLANK(N22))</formula>
    </cfRule>
  </conditionalFormatting>
  <conditionalFormatting sqref="T26">
    <cfRule type="expression" dxfId="32" priority="212">
      <formula>(B26=Area)</formula>
    </cfRule>
    <cfRule type="expression" dxfId="31" priority="213">
      <formula>(V26&gt;0)</formula>
    </cfRule>
  </conditionalFormatting>
  <conditionalFormatting sqref="Z26">
    <cfRule type="expression" dxfId="30" priority="242">
      <formula>(AB26&gt;0)</formula>
    </cfRule>
  </conditionalFormatting>
  <conditionalFormatting sqref="AI26">
    <cfRule type="expression" dxfId="29" priority="253">
      <formula>(B26=Area)</formula>
    </cfRule>
    <cfRule type="expression" dxfId="28" priority="254">
      <formula>(AK26&gt;0)</formula>
    </cfRule>
  </conditionalFormatting>
  <conditionalFormatting sqref="Q26:R26">
    <cfRule type="expression" dxfId="27" priority="257">
      <formula>(B26=Area)</formula>
    </cfRule>
    <cfRule type="expression" dxfId="26" priority="258">
      <formula>(S26&gt;0)</formula>
    </cfRule>
  </conditionalFormatting>
  <conditionalFormatting sqref="W26:X26">
    <cfRule type="expression" dxfId="25" priority="259">
      <formula>(B26=Area)</formula>
    </cfRule>
    <cfRule type="expression" dxfId="24" priority="260">
      <formula>(Y26&gt;0)</formula>
    </cfRule>
  </conditionalFormatting>
  <conditionalFormatting sqref="AF26:AG26">
    <cfRule type="expression" dxfId="23" priority="261">
      <formula>(B26=Area)</formula>
    </cfRule>
    <cfRule type="expression" dxfId="22" priority="262">
      <formula>(AH26&gt;0)</formula>
    </cfRule>
  </conditionalFormatting>
  <conditionalFormatting sqref="E26:F26">
    <cfRule type="expression" dxfId="21" priority="61" stopIfTrue="1">
      <formula>(B26=Personal)</formula>
    </cfRule>
    <cfRule type="expression" dxfId="20" priority="83">
      <formula>(G26&gt;0)</formula>
    </cfRule>
  </conditionalFormatting>
  <conditionalFormatting sqref="N26:O26">
    <cfRule type="expression" dxfId="19" priority="80">
      <formula>(P26&gt;0)</formula>
    </cfRule>
  </conditionalFormatting>
  <conditionalFormatting sqref="AC26:AD26">
    <cfRule type="expression" dxfId="18" priority="79">
      <formula>(AE26&gt;0)</formula>
    </cfRule>
  </conditionalFormatting>
  <conditionalFormatting sqref="H27:I525">
    <cfRule type="expression" dxfId="17" priority="7">
      <formula>(J27&gt;0)</formula>
    </cfRule>
  </conditionalFormatting>
  <conditionalFormatting sqref="K27:L525">
    <cfRule type="expression" dxfId="16" priority="5">
      <formula>(H27&lt;&gt;"Others (editable)")</formula>
    </cfRule>
    <cfRule type="expression" dxfId="15" priority="6">
      <formula>(M27&gt;0)</formula>
    </cfRule>
  </conditionalFormatting>
  <conditionalFormatting sqref="T27:T525">
    <cfRule type="expression" dxfId="14" priority="8">
      <formula>(B27=Area)</formula>
    </cfRule>
    <cfRule type="expression" dxfId="13" priority="9">
      <formula>(V27&gt;0)</formula>
    </cfRule>
  </conditionalFormatting>
  <conditionalFormatting sqref="Z27:Z525">
    <cfRule type="expression" dxfId="12" priority="10">
      <formula>(AB27&gt;0)</formula>
    </cfRule>
  </conditionalFormatting>
  <conditionalFormatting sqref="AI27:AI525">
    <cfRule type="expression" dxfId="11" priority="11">
      <formula>(B27=Area)</formula>
    </cfRule>
    <cfRule type="expression" dxfId="10" priority="12">
      <formula>(AK27&gt;0)</formula>
    </cfRule>
  </conditionalFormatting>
  <conditionalFormatting sqref="Q27:R525">
    <cfRule type="expression" dxfId="9" priority="13">
      <formula>(B27=Area)</formula>
    </cfRule>
    <cfRule type="expression" dxfId="8" priority="14">
      <formula>(S27&gt;0)</formula>
    </cfRule>
  </conditionalFormatting>
  <conditionalFormatting sqref="W27:X525">
    <cfRule type="expression" dxfId="7" priority="15">
      <formula>(B27=Area)</formula>
    </cfRule>
    <cfRule type="expression" dxfId="6" priority="16">
      <formula>(Y27&gt;0)</formula>
    </cfRule>
  </conditionalFormatting>
  <conditionalFormatting sqref="AF27:AG525">
    <cfRule type="expression" dxfId="5" priority="17">
      <formula>(B27=Area)</formula>
    </cfRule>
    <cfRule type="expression" dxfId="4" priority="18">
      <formula>(AH27&gt;0)</formula>
    </cfRule>
  </conditionalFormatting>
  <conditionalFormatting sqref="E27:F525">
    <cfRule type="expression" dxfId="3" priority="1" stopIfTrue="1">
      <formula>(B27=Personal)</formula>
    </cfRule>
    <cfRule type="expression" dxfId="2" priority="4">
      <formula>(G27&gt;0)</formula>
    </cfRule>
  </conditionalFormatting>
  <conditionalFormatting sqref="N27:O525">
    <cfRule type="expression" dxfId="1" priority="3">
      <formula>(P27&gt;0)</formula>
    </cfRule>
  </conditionalFormatting>
  <conditionalFormatting sqref="AC27:AD525">
    <cfRule type="expression" dxfId="0" priority="2">
      <formula>(AE27&gt;0)</formula>
    </cfRule>
  </conditionalFormatting>
  <dataValidations count="20">
    <dataValidation allowBlank="1" showInputMessage="1" showErrorMessage="1" prompt="Future Date is not allowed for Date of Monitoring" sqref="H21:N21"/>
    <dataValidation type="whole" allowBlank="1" showInputMessage="1" showErrorMessage="1" sqref="A26:A525">
      <formula1>1</formula1>
      <formula2>9999</formula2>
    </dataValidation>
    <dataValidation type="list" showInputMessage="1" showErrorMessage="1" prompt="Please select the type of noise monitoring being conducted." sqref="B26:C525">
      <formula1>TYPE_OF_MONITORING</formula1>
    </dataValidation>
    <dataValidation type="textLength" allowBlank="1" showInputMessage="1" showErrorMessage="1" prompt="Please enter the name of Machine/ Equipment being monitored." sqref="E26:G525">
      <formula1>1</formula1>
      <formula2>200</formula2>
    </dataValidation>
    <dataValidation type="list" allowBlank="1" showInputMessage="1" showErrorMessage="1" prompt="Please select a Process / Activity." sqref="H26:I525">
      <formula1>MAS_PROC_TYPE</formula1>
    </dataValidation>
    <dataValidation type="textLength" allowBlank="1" showInputMessage="1" showErrorMessage="1" prompt="Please enter the decription if you select &quot;Others&quot;." sqref="K26:L525">
      <formula1>1</formula1>
      <formula2>50</formula2>
    </dataValidation>
    <dataValidation type="textLength" allowBlank="1" showInputMessage="1" showErrorMessage="1" prompt="Please enter job description of person working at the area being monitored. E.g. operator, technician, etc." sqref="S26:S525">
      <formula1>1</formula1>
      <formula2>200</formula2>
    </dataValidation>
    <dataValidation type="textLength" allowBlank="1" showInputMessage="1" showErrorMessage="1" prompt="Please enter the NRIC/FIN of person being monitored." sqref="W26:Y525">
      <formula1>1</formula1>
      <formula2>15</formula2>
    </dataValidation>
    <dataValidation type="whole" allowBlank="1" showInputMessage="1" showErrorMessage="1" prompt="Please enter the exposure duration (mins) of the persons working at the area being monitored._x000a_" sqref="AH26:AH525">
      <formula1>0</formula1>
      <formula2>999999</formula2>
    </dataValidation>
    <dataValidation type="whole" allowBlank="1" showInputMessage="1" showErrorMessage="1" prompt="Please enter the no. of persons who were exposed to the noisy Machine / Equipment / Process." sqref="N26:O525">
      <formula1>0</formula1>
      <formula2>999</formula2>
    </dataValidation>
    <dataValidation type="textLength" allowBlank="1" showInputMessage="1" showErrorMessage="1" prompt="Please enter name of person being monitored." sqref="T26:V525">
      <formula1>1</formula1>
      <formula2>100</formula2>
    </dataValidation>
    <dataValidation type="decimal" allowBlank="1" showInputMessage="1" showErrorMessage="1" prompt="Please enter the equivalent continuous sound level (average sound level) for the measurement period." sqref="AB26:AB525">
      <formula1>0</formula1>
      <formula2>99999.99999</formula2>
    </dataValidation>
    <dataValidation type="whole" allowBlank="1" showInputMessage="1" showErrorMessage="1" prompt="Measurement Time, T(min) is mandatory." sqref="AE26:AE525">
      <formula1>0</formula1>
      <formula2>999999</formula2>
    </dataValidation>
    <dataValidation type="decimal" allowBlank="1" showInputMessage="1" showErrorMessage="1" prompt="Please enter the equivalent continuous sound level exposure as for 8 hours exposure._x000a_" sqref="AK26:AK525">
      <formula1>0</formula1>
      <formula2>99999.99999</formula2>
    </dataValidation>
    <dataValidation showInputMessage="1" showErrorMessage="1" sqref="D26:D525"/>
    <dataValidation type="textLength" allowBlank="1" showInputMessage="1" showErrorMessage="1" prompt="Please enter Similar Exposure Group No (numeral only)" sqref="Q26:R525">
      <formula1>1</formula1>
      <formula2>200</formula2>
    </dataValidation>
    <dataValidation type="decimal" allowBlank="1" showInputMessage="1" showErrorMessage="1" prompt="Please enter the equivalent continuous sound level (average sound level) for the measurement period. (Must be in the range of 40 to 140)" sqref="Z26:AA525">
      <formula1>40</formula1>
      <formula2>140</formula2>
    </dataValidation>
    <dataValidation type="decimal" allowBlank="1" showInputMessage="1" showErrorMessage="1" prompt="Please enter the equivalent continuous sound level exposure as for 8 hours exposure. (Must be in the range of 40 to 140)_x000a_" sqref="AI26:AJ525">
      <formula1>40</formula1>
      <formula2>140</formula2>
    </dataValidation>
    <dataValidation type="whole" allowBlank="1" showInputMessage="1" showErrorMessage="1" prompt="Please enter the exposure duration (mins) of the persons working at the area being monitored. (Must be greater than 0 and smaller than or equeal to 1440)_x000a_" sqref="AF26:AG525">
      <formula1>1</formula1>
      <formula2>1440</formula2>
    </dataValidation>
    <dataValidation type="whole" allowBlank="1" showInputMessage="1" showErrorMessage="1" prompt="Measurement Time, T(min) is mandatory." sqref="AC26:AD525">
      <formula1>0</formula1>
      <formula2>99999</formula2>
    </dataValidation>
  </dataValidations>
  <pageMargins left="0.25" right="0.25" top="0.75" bottom="0.75" header="0.3" footer="0.3"/>
  <pageSetup paperSize="9" orientation="landscape" r:id="rId1"/>
  <ignoredErrors>
    <ignoredError sqref="J26 P26 AB26 AE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37" workbookViewId="0">
      <selection activeCell="A55" sqref="A55"/>
    </sheetView>
  </sheetViews>
  <sheetFormatPr defaultRowHeight="15" x14ac:dyDescent="0.25"/>
  <cols>
    <col min="1" max="1" width="32" bestFit="1" customWidth="1"/>
    <col min="2" max="2" width="22.85546875" bestFit="1" customWidth="1"/>
    <col min="3" max="3" width="27.5703125" bestFit="1" customWidth="1"/>
  </cols>
  <sheetData>
    <row r="1" spans="1:15" x14ac:dyDescent="0.25">
      <c r="A1" s="3" t="s">
        <v>11</v>
      </c>
      <c r="C1" s="3" t="s">
        <v>322</v>
      </c>
      <c r="D1" s="3"/>
      <c r="E1" s="3" t="s">
        <v>323</v>
      </c>
      <c r="F1" s="3"/>
      <c r="G1" s="3"/>
      <c r="I1" s="3" t="s">
        <v>57</v>
      </c>
      <c r="J1" s="3"/>
      <c r="K1" s="3" t="s">
        <v>324</v>
      </c>
      <c r="L1" s="3"/>
      <c r="M1" s="3"/>
      <c r="N1" s="3" t="s">
        <v>325</v>
      </c>
      <c r="O1" s="3"/>
    </row>
    <row r="2" spans="1:15" ht="18.75" x14ac:dyDescent="0.3">
      <c r="A2" s="6">
        <f ca="1">'Noise Monitoring Report ASSESS'!AL527+'Noise Monitoring Report INSTRU'!AH526</f>
        <v>2</v>
      </c>
      <c r="C2" s="6">
        <f>'Noise Monitoring Report ASSESS'!AL527</f>
        <v>0</v>
      </c>
      <c r="D2" s="6"/>
      <c r="E2" s="6">
        <f ca="1">'Noise Monitoring Report INSTRU'!AH526</f>
        <v>2</v>
      </c>
      <c r="I2" s="6">
        <f>'Noise Monitoring Report INSTRU'!H526+'Noise Monitoring Report ASSESS'!D527</f>
        <v>0</v>
      </c>
      <c r="J2" s="6"/>
      <c r="K2" s="6">
        <f>'Noise Monitoring Report ASSESS'!D527</f>
        <v>0</v>
      </c>
      <c r="L2" s="6"/>
      <c r="M2" s="6"/>
      <c r="N2" s="6">
        <f>'Noise Monitoring Report INSTRU'!H526</f>
        <v>0</v>
      </c>
      <c r="O2" s="6"/>
    </row>
    <row r="4" spans="1:15" x14ac:dyDescent="0.25">
      <c r="A4" s="3" t="s">
        <v>3</v>
      </c>
      <c r="B4" s="3" t="s">
        <v>330</v>
      </c>
    </row>
    <row r="5" spans="1:15" x14ac:dyDescent="0.25">
      <c r="A5" t="s">
        <v>5</v>
      </c>
      <c r="B5" t="s">
        <v>328</v>
      </c>
    </row>
    <row r="6" spans="1:15" x14ac:dyDescent="0.25">
      <c r="A6" t="s">
        <v>4</v>
      </c>
      <c r="B6" t="s">
        <v>327</v>
      </c>
    </row>
    <row r="7" spans="1:15" x14ac:dyDescent="0.25">
      <c r="A7" t="s">
        <v>6</v>
      </c>
      <c r="B7" t="s">
        <v>329</v>
      </c>
    </row>
    <row r="10" spans="1:15" x14ac:dyDescent="0.25">
      <c r="A10" s="3" t="s">
        <v>7</v>
      </c>
      <c r="B10" s="3" t="s">
        <v>331</v>
      </c>
    </row>
    <row r="11" spans="1:15" x14ac:dyDescent="0.25">
      <c r="A11" s="7" t="s">
        <v>8</v>
      </c>
      <c r="B11" s="7" t="s">
        <v>8</v>
      </c>
    </row>
    <row r="12" spans="1:15" x14ac:dyDescent="0.25">
      <c r="A12" s="7" t="s">
        <v>9</v>
      </c>
      <c r="B12" s="7" t="s">
        <v>9</v>
      </c>
    </row>
    <row r="13" spans="1:15" x14ac:dyDescent="0.25">
      <c r="A13" s="7"/>
    </row>
    <row r="14" spans="1:15" x14ac:dyDescent="0.25">
      <c r="A14" s="8" t="s">
        <v>26</v>
      </c>
      <c r="B14" s="8" t="s">
        <v>332</v>
      </c>
    </row>
    <row r="15" spans="1:15" x14ac:dyDescent="0.25">
      <c r="A15" s="7" t="s">
        <v>24</v>
      </c>
      <c r="B15" t="s">
        <v>333</v>
      </c>
    </row>
    <row r="16" spans="1:15" x14ac:dyDescent="0.25">
      <c r="A16" s="7" t="s">
        <v>25</v>
      </c>
      <c r="B16" t="s">
        <v>334</v>
      </c>
    </row>
    <row r="18" spans="1:2" x14ac:dyDescent="0.25">
      <c r="A18" s="3" t="s">
        <v>10</v>
      </c>
      <c r="B18" s="3" t="s">
        <v>335</v>
      </c>
    </row>
    <row r="19" spans="1:2" x14ac:dyDescent="0.25">
      <c r="A19" t="s">
        <v>385</v>
      </c>
      <c r="B19" t="s">
        <v>337</v>
      </c>
    </row>
    <row r="20" spans="1:2" x14ac:dyDescent="0.25">
      <c r="A20" t="s">
        <v>386</v>
      </c>
      <c r="B20" t="s">
        <v>361</v>
      </c>
    </row>
    <row r="21" spans="1:2" x14ac:dyDescent="0.25">
      <c r="A21" t="s">
        <v>388</v>
      </c>
      <c r="B21" t="s">
        <v>363</v>
      </c>
    </row>
    <row r="22" spans="1:2" x14ac:dyDescent="0.25">
      <c r="A22" t="s">
        <v>387</v>
      </c>
      <c r="B22" t="s">
        <v>362</v>
      </c>
    </row>
    <row r="23" spans="1:2" x14ac:dyDescent="0.25">
      <c r="A23" t="s">
        <v>389</v>
      </c>
      <c r="B23" t="s">
        <v>364</v>
      </c>
    </row>
    <row r="24" spans="1:2" x14ac:dyDescent="0.25">
      <c r="A24" t="s">
        <v>390</v>
      </c>
      <c r="B24" t="s">
        <v>365</v>
      </c>
    </row>
    <row r="25" spans="1:2" x14ac:dyDescent="0.25">
      <c r="A25" t="s">
        <v>18</v>
      </c>
      <c r="B25" t="s">
        <v>344</v>
      </c>
    </row>
    <row r="26" spans="1:2" x14ac:dyDescent="0.25">
      <c r="A26" t="s">
        <v>391</v>
      </c>
      <c r="B26" t="s">
        <v>366</v>
      </c>
    </row>
    <row r="27" spans="1:2" x14ac:dyDescent="0.25">
      <c r="A27" t="s">
        <v>392</v>
      </c>
      <c r="B27" t="s">
        <v>367</v>
      </c>
    </row>
    <row r="28" spans="1:2" x14ac:dyDescent="0.25">
      <c r="A28" t="s">
        <v>13</v>
      </c>
      <c r="B28" t="s">
        <v>338</v>
      </c>
    </row>
    <row r="29" spans="1:2" x14ac:dyDescent="0.25">
      <c r="A29" t="s">
        <v>393</v>
      </c>
      <c r="B29" t="s">
        <v>368</v>
      </c>
    </row>
    <row r="30" spans="1:2" x14ac:dyDescent="0.25">
      <c r="A30" t="s">
        <v>394</v>
      </c>
      <c r="B30" t="s">
        <v>369</v>
      </c>
    </row>
    <row r="31" spans="1:2" x14ac:dyDescent="0.25">
      <c r="A31" t="s">
        <v>14</v>
      </c>
      <c r="B31" t="s">
        <v>339</v>
      </c>
    </row>
    <row r="32" spans="1:2" x14ac:dyDescent="0.25">
      <c r="A32" t="s">
        <v>395</v>
      </c>
      <c r="B32" t="s">
        <v>370</v>
      </c>
    </row>
    <row r="33" spans="1:2" x14ac:dyDescent="0.25">
      <c r="A33" t="s">
        <v>396</v>
      </c>
      <c r="B33" t="s">
        <v>371</v>
      </c>
    </row>
    <row r="34" spans="1:2" x14ac:dyDescent="0.25">
      <c r="A34" t="s">
        <v>15</v>
      </c>
      <c r="B34" t="s">
        <v>340</v>
      </c>
    </row>
    <row r="35" spans="1:2" x14ac:dyDescent="0.25">
      <c r="A35" t="s">
        <v>397</v>
      </c>
      <c r="B35" t="s">
        <v>372</v>
      </c>
    </row>
    <row r="36" spans="1:2" x14ac:dyDescent="0.25">
      <c r="A36" t="s">
        <v>17</v>
      </c>
      <c r="B36" t="s">
        <v>342</v>
      </c>
    </row>
    <row r="37" spans="1:2" x14ac:dyDescent="0.25">
      <c r="A37" t="s">
        <v>16</v>
      </c>
      <c r="B37" t="s">
        <v>341</v>
      </c>
    </row>
    <row r="38" spans="1:2" x14ac:dyDescent="0.25">
      <c r="A38" t="s">
        <v>398</v>
      </c>
      <c r="B38" t="s">
        <v>373</v>
      </c>
    </row>
    <row r="39" spans="1:2" x14ac:dyDescent="0.25">
      <c r="A39" t="s">
        <v>399</v>
      </c>
      <c r="B39" t="s">
        <v>374</v>
      </c>
    </row>
    <row r="40" spans="1:2" x14ac:dyDescent="0.25">
      <c r="A40" t="s">
        <v>401</v>
      </c>
      <c r="B40" t="s">
        <v>375</v>
      </c>
    </row>
    <row r="41" spans="1:2" x14ac:dyDescent="0.25">
      <c r="A41" t="s">
        <v>400</v>
      </c>
      <c r="B41" t="s">
        <v>343</v>
      </c>
    </row>
    <row r="42" spans="1:2" x14ac:dyDescent="0.25">
      <c r="A42" t="s">
        <v>12</v>
      </c>
      <c r="B42" t="s">
        <v>336</v>
      </c>
    </row>
    <row r="43" spans="1:2" x14ac:dyDescent="0.25">
      <c r="A43" t="s">
        <v>383</v>
      </c>
      <c r="B43" t="s">
        <v>358</v>
      </c>
    </row>
    <row r="44" spans="1:2" x14ac:dyDescent="0.25">
      <c r="A44" t="s">
        <v>19</v>
      </c>
      <c r="B44" t="s">
        <v>359</v>
      </c>
    </row>
    <row r="45" spans="1:2" x14ac:dyDescent="0.25">
      <c r="A45" t="s">
        <v>408</v>
      </c>
      <c r="B45" t="s">
        <v>382</v>
      </c>
    </row>
    <row r="46" spans="1:2" x14ac:dyDescent="0.25">
      <c r="A46" t="s">
        <v>384</v>
      </c>
      <c r="B46" t="s">
        <v>360</v>
      </c>
    </row>
    <row r="47" spans="1:2" x14ac:dyDescent="0.25">
      <c r="A47" t="s">
        <v>403</v>
      </c>
      <c r="B47" t="s">
        <v>376</v>
      </c>
    </row>
    <row r="48" spans="1:2" x14ac:dyDescent="0.25">
      <c r="A48" t="s">
        <v>404</v>
      </c>
      <c r="B48" t="s">
        <v>377</v>
      </c>
    </row>
    <row r="49" spans="1:2" x14ac:dyDescent="0.25">
      <c r="A49" t="s">
        <v>378</v>
      </c>
      <c r="B49" t="s">
        <v>378</v>
      </c>
    </row>
    <row r="50" spans="1:2" x14ac:dyDescent="0.25">
      <c r="A50" t="s">
        <v>20</v>
      </c>
      <c r="B50" t="s">
        <v>345</v>
      </c>
    </row>
    <row r="51" spans="1:2" x14ac:dyDescent="0.25">
      <c r="A51" t="s">
        <v>405</v>
      </c>
      <c r="B51" t="s">
        <v>379</v>
      </c>
    </row>
    <row r="52" spans="1:2" x14ac:dyDescent="0.25">
      <c r="A52" t="s">
        <v>406</v>
      </c>
      <c r="B52" t="s">
        <v>380</v>
      </c>
    </row>
    <row r="53" spans="1:2" x14ac:dyDescent="0.25">
      <c r="A53" t="s">
        <v>407</v>
      </c>
      <c r="B53" t="s">
        <v>381</v>
      </c>
    </row>
    <row r="54" spans="1:2" x14ac:dyDescent="0.25">
      <c r="A54" t="s">
        <v>21</v>
      </c>
      <c r="B54" t="s">
        <v>346</v>
      </c>
    </row>
    <row r="55" spans="1:2" x14ac:dyDescent="0.25">
      <c r="A55" t="s">
        <v>402</v>
      </c>
      <c r="B55" t="s">
        <v>347</v>
      </c>
    </row>
  </sheetData>
  <sheetProtection algorithmName="SHA-512" hashValue="J2lZgSPOxqQUaVdBoQmjsATfyUk8zu+9FGP6NKVETsWaGo/yf02OoPkWBPIE1hqlPk9I9isg26oAcVYqW8SJ6Q==" saltValue="mnZr6I0wXdx3uS1icNeumw==" spinCount="100000" sheet="1" selectLockedCells="1" selectUnlockedCells="1"/>
  <sortState ref="A19:O55">
    <sortCondition ref="A19:A5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AI190"/>
  <sheetViews>
    <sheetView zoomScaleNormal="100" workbookViewId="0">
      <selection activeCell="E115" sqref="E115"/>
    </sheetView>
  </sheetViews>
  <sheetFormatPr defaultRowHeight="12.75" outlineLevelRow="2" x14ac:dyDescent="0.2"/>
  <cols>
    <col min="1" max="1" width="4" style="89" bestFit="1" customWidth="1"/>
    <col min="2" max="2" width="9.140625" style="90"/>
    <col min="3" max="3" width="24.7109375" style="92" customWidth="1"/>
    <col min="4" max="4" width="39.85546875" style="92" bestFit="1" customWidth="1"/>
    <col min="5" max="5" width="39.7109375" style="92" customWidth="1"/>
    <col min="6" max="6" width="40.85546875" style="92" bestFit="1" customWidth="1"/>
    <col min="7" max="16384" width="9.140625" style="90"/>
  </cols>
  <sheetData>
    <row r="2" spans="1:6" s="87" customFormat="1" collapsed="1" x14ac:dyDescent="0.2">
      <c r="A2" s="86">
        <v>1</v>
      </c>
      <c r="B2" s="87" t="s">
        <v>59</v>
      </c>
      <c r="C2" s="88"/>
      <c r="D2" s="88"/>
      <c r="E2" s="88"/>
      <c r="F2" s="88"/>
    </row>
    <row r="3" spans="1:6" hidden="1" outlineLevel="1" x14ac:dyDescent="0.2">
      <c r="C3" s="91" t="s">
        <v>0</v>
      </c>
      <c r="D3" s="91" t="s">
        <v>69</v>
      </c>
    </row>
    <row r="4" spans="1:6" hidden="1" outlineLevel="1" x14ac:dyDescent="0.2">
      <c r="C4" s="94" t="s">
        <v>24</v>
      </c>
      <c r="D4" s="95" t="s">
        <v>238</v>
      </c>
    </row>
    <row r="5" spans="1:6" hidden="1" outlineLevel="1" x14ac:dyDescent="0.2">
      <c r="C5" s="92" t="s">
        <v>11</v>
      </c>
      <c r="D5" s="93" t="s">
        <v>61</v>
      </c>
      <c r="F5" s="93"/>
    </row>
    <row r="6" spans="1:6" hidden="1" outlineLevel="1" x14ac:dyDescent="0.2">
      <c r="C6" s="92" t="s">
        <v>322</v>
      </c>
      <c r="D6" s="93" t="s">
        <v>62</v>
      </c>
    </row>
    <row r="7" spans="1:6" hidden="1" outlineLevel="1" x14ac:dyDescent="0.2">
      <c r="C7" s="92" t="s">
        <v>323</v>
      </c>
      <c r="D7" s="93" t="s">
        <v>63</v>
      </c>
    </row>
    <row r="8" spans="1:6" hidden="1" outlineLevel="1" x14ac:dyDescent="0.2">
      <c r="C8" s="92" t="s">
        <v>3</v>
      </c>
      <c r="D8" s="93" t="s">
        <v>64</v>
      </c>
    </row>
    <row r="9" spans="1:6" hidden="1" outlineLevel="1" x14ac:dyDescent="0.2">
      <c r="C9" s="92" t="s">
        <v>330</v>
      </c>
      <c r="D9" s="93" t="s">
        <v>411</v>
      </c>
    </row>
    <row r="10" spans="1:6" hidden="1" outlineLevel="1" x14ac:dyDescent="0.2">
      <c r="C10" s="92" t="s">
        <v>10</v>
      </c>
      <c r="D10" s="93" t="s">
        <v>409</v>
      </c>
    </row>
    <row r="11" spans="1:6" hidden="1" outlineLevel="1" x14ac:dyDescent="0.2">
      <c r="C11" s="92" t="s">
        <v>335</v>
      </c>
      <c r="D11" s="93" t="s">
        <v>410</v>
      </c>
    </row>
    <row r="12" spans="1:6" hidden="1" outlineLevel="1" x14ac:dyDescent="0.2">
      <c r="C12" s="92" t="s">
        <v>25</v>
      </c>
      <c r="D12" s="93" t="s">
        <v>239</v>
      </c>
    </row>
    <row r="13" spans="1:6" hidden="1" outlineLevel="1" x14ac:dyDescent="0.2">
      <c r="C13" s="92" t="s">
        <v>60</v>
      </c>
      <c r="D13" s="93" t="s">
        <v>65</v>
      </c>
    </row>
    <row r="14" spans="1:6" hidden="1" outlineLevel="1" x14ac:dyDescent="0.2">
      <c r="C14" s="92" t="s">
        <v>60</v>
      </c>
      <c r="D14" s="93" t="s">
        <v>66</v>
      </c>
    </row>
    <row r="15" spans="1:6" hidden="1" outlineLevel="1" x14ac:dyDescent="0.2">
      <c r="C15" s="92" t="s">
        <v>94</v>
      </c>
      <c r="D15" s="93" t="s">
        <v>95</v>
      </c>
    </row>
    <row r="16" spans="1:6" hidden="1" outlineLevel="1" x14ac:dyDescent="0.2">
      <c r="C16" s="92" t="s">
        <v>7</v>
      </c>
      <c r="D16" s="93" t="s">
        <v>67</v>
      </c>
    </row>
    <row r="17" spans="1:6" hidden="1" outlineLevel="1" x14ac:dyDescent="0.2">
      <c r="C17" s="92" t="s">
        <v>26</v>
      </c>
      <c r="D17" s="93" t="s">
        <v>68</v>
      </c>
    </row>
    <row r="18" spans="1:6" s="87" customFormat="1" collapsed="1" x14ac:dyDescent="0.2">
      <c r="A18" s="86">
        <v>2</v>
      </c>
      <c r="B18" s="87" t="s">
        <v>184</v>
      </c>
      <c r="C18" s="88"/>
      <c r="D18" s="88"/>
      <c r="E18" s="88"/>
      <c r="F18" s="88"/>
    </row>
    <row r="19" spans="1:6" s="87" customFormat="1" hidden="1" outlineLevel="1" collapsed="1" x14ac:dyDescent="0.2">
      <c r="A19" s="86">
        <v>2.1</v>
      </c>
      <c r="B19" s="87" t="s">
        <v>188</v>
      </c>
      <c r="C19" s="88"/>
      <c r="D19" s="88"/>
      <c r="E19" s="88"/>
      <c r="F19" s="88"/>
    </row>
    <row r="20" spans="1:6" hidden="1" outlineLevel="2" x14ac:dyDescent="0.2">
      <c r="C20" s="91" t="s">
        <v>0</v>
      </c>
      <c r="D20" s="91" t="s">
        <v>69</v>
      </c>
      <c r="E20" s="91" t="s">
        <v>166</v>
      </c>
      <c r="F20" s="91" t="s">
        <v>167</v>
      </c>
    </row>
    <row r="21" spans="1:6" hidden="1" outlineLevel="2" x14ac:dyDescent="0.2">
      <c r="C21" s="92" t="s">
        <v>135</v>
      </c>
      <c r="D21" s="93" t="s">
        <v>136</v>
      </c>
      <c r="E21" s="92" t="s">
        <v>186</v>
      </c>
      <c r="F21" s="92" t="s">
        <v>168</v>
      </c>
    </row>
    <row r="22" spans="1:6" ht="25.5" hidden="1" outlineLevel="2" x14ac:dyDescent="0.2">
      <c r="C22" s="92" t="s">
        <v>137</v>
      </c>
      <c r="D22" s="93" t="s">
        <v>436</v>
      </c>
      <c r="E22" s="92" t="s">
        <v>186</v>
      </c>
      <c r="F22" s="92" t="s">
        <v>168</v>
      </c>
    </row>
    <row r="23" spans="1:6" ht="25.5" hidden="1" outlineLevel="2" x14ac:dyDescent="0.2">
      <c r="C23" s="92" t="s">
        <v>435</v>
      </c>
      <c r="D23" s="93" t="s">
        <v>144</v>
      </c>
      <c r="E23" s="92" t="s">
        <v>186</v>
      </c>
      <c r="F23" s="92" t="s">
        <v>168</v>
      </c>
    </row>
    <row r="24" spans="1:6" hidden="1" outlineLevel="2" x14ac:dyDescent="0.2">
      <c r="C24" s="92" t="s">
        <v>139</v>
      </c>
      <c r="D24" s="93" t="s">
        <v>145</v>
      </c>
      <c r="E24" s="92" t="s">
        <v>186</v>
      </c>
      <c r="F24" s="92" t="s">
        <v>168</v>
      </c>
    </row>
    <row r="25" spans="1:6" hidden="1" outlineLevel="2" x14ac:dyDescent="0.2">
      <c r="C25" s="92" t="s">
        <v>141</v>
      </c>
      <c r="D25" s="93" t="s">
        <v>146</v>
      </c>
      <c r="E25" s="92" t="s">
        <v>186</v>
      </c>
      <c r="F25" s="92" t="s">
        <v>168</v>
      </c>
    </row>
    <row r="26" spans="1:6" hidden="1" outlineLevel="2" x14ac:dyDescent="0.2">
      <c r="C26" s="92" t="s">
        <v>147</v>
      </c>
      <c r="D26" s="93" t="s">
        <v>148</v>
      </c>
      <c r="E26" s="92" t="s">
        <v>186</v>
      </c>
      <c r="F26" s="92" t="s">
        <v>168</v>
      </c>
    </row>
    <row r="27" spans="1:6" hidden="1" outlineLevel="2" x14ac:dyDescent="0.2">
      <c r="C27" s="92" t="s">
        <v>149</v>
      </c>
      <c r="D27" s="93" t="s">
        <v>150</v>
      </c>
      <c r="E27" s="92" t="s">
        <v>186</v>
      </c>
      <c r="F27" s="92" t="s">
        <v>168</v>
      </c>
    </row>
    <row r="28" spans="1:6" hidden="1" outlineLevel="2" x14ac:dyDescent="0.2">
      <c r="C28" s="92" t="s">
        <v>48</v>
      </c>
      <c r="D28" s="93" t="s">
        <v>70</v>
      </c>
      <c r="E28" s="92" t="s">
        <v>186</v>
      </c>
      <c r="F28" s="92" t="s">
        <v>168</v>
      </c>
    </row>
    <row r="29" spans="1:6" hidden="1" outlineLevel="2" x14ac:dyDescent="0.2">
      <c r="C29" s="92" t="s">
        <v>153</v>
      </c>
      <c r="D29" s="93" t="s">
        <v>154</v>
      </c>
      <c r="E29" s="92" t="s">
        <v>186</v>
      </c>
      <c r="F29" s="92" t="s">
        <v>168</v>
      </c>
    </row>
    <row r="30" spans="1:6" hidden="1" outlineLevel="2" x14ac:dyDescent="0.2">
      <c r="C30" s="92" t="s">
        <v>155</v>
      </c>
      <c r="D30" s="93" t="s">
        <v>156</v>
      </c>
      <c r="E30" s="92" t="s">
        <v>186</v>
      </c>
      <c r="F30" s="92" t="s">
        <v>168</v>
      </c>
    </row>
    <row r="31" spans="1:6" ht="38.25" hidden="1" outlineLevel="2" x14ac:dyDescent="0.2">
      <c r="C31" s="92" t="s">
        <v>45</v>
      </c>
      <c r="D31" s="93" t="s">
        <v>74</v>
      </c>
      <c r="E31" s="92" t="s">
        <v>169</v>
      </c>
      <c r="F31" s="92" t="s">
        <v>170</v>
      </c>
    </row>
    <row r="32" spans="1:6" ht="25.5" hidden="1" outlineLevel="2" x14ac:dyDescent="0.2">
      <c r="C32" s="92" t="s">
        <v>158</v>
      </c>
      <c r="D32" s="93" t="s">
        <v>159</v>
      </c>
      <c r="E32" s="92" t="s">
        <v>186</v>
      </c>
      <c r="F32" s="92" t="s">
        <v>168</v>
      </c>
    </row>
    <row r="33" spans="1:6" ht="25.5" hidden="1" outlineLevel="2" x14ac:dyDescent="0.2">
      <c r="C33" s="92" t="s">
        <v>52</v>
      </c>
      <c r="D33" s="93" t="s">
        <v>160</v>
      </c>
      <c r="E33" s="92" t="s">
        <v>172</v>
      </c>
      <c r="F33" s="92" t="s">
        <v>171</v>
      </c>
    </row>
    <row r="34" spans="1:6" ht="51" hidden="1" outlineLevel="2" x14ac:dyDescent="0.2">
      <c r="C34" s="92" t="s">
        <v>76</v>
      </c>
      <c r="D34" s="93" t="s">
        <v>161</v>
      </c>
      <c r="E34" s="92" t="s">
        <v>173</v>
      </c>
      <c r="F34" s="92" t="s">
        <v>174</v>
      </c>
    </row>
    <row r="35" spans="1:6" ht="51" hidden="1" outlineLevel="2" x14ac:dyDescent="0.2">
      <c r="C35" s="92" t="s">
        <v>54</v>
      </c>
      <c r="D35" s="93" t="s">
        <v>194</v>
      </c>
      <c r="E35" s="92" t="s">
        <v>173</v>
      </c>
      <c r="F35" s="92" t="s">
        <v>175</v>
      </c>
    </row>
    <row r="36" spans="1:6" ht="51" hidden="1" outlineLevel="2" x14ac:dyDescent="0.2">
      <c r="C36" s="92" t="s">
        <v>55</v>
      </c>
      <c r="D36" s="93" t="s">
        <v>195</v>
      </c>
      <c r="E36" s="92" t="s">
        <v>173</v>
      </c>
      <c r="F36" s="92" t="s">
        <v>176</v>
      </c>
    </row>
    <row r="37" spans="1:6" ht="25.5" hidden="1" outlineLevel="2" x14ac:dyDescent="0.2">
      <c r="C37" s="92" t="s">
        <v>7</v>
      </c>
      <c r="D37" s="93" t="s">
        <v>196</v>
      </c>
      <c r="E37" s="92" t="s">
        <v>178</v>
      </c>
      <c r="F37" s="92" t="s">
        <v>177</v>
      </c>
    </row>
    <row r="38" spans="1:6" ht="38.25" hidden="1" outlineLevel="2" x14ac:dyDescent="0.2">
      <c r="C38" s="92" t="s">
        <v>56</v>
      </c>
      <c r="D38" s="93" t="s">
        <v>197</v>
      </c>
      <c r="E38" s="92" t="s">
        <v>169</v>
      </c>
      <c r="F38" s="92" t="s">
        <v>179</v>
      </c>
    </row>
    <row r="39" spans="1:6" s="87" customFormat="1" hidden="1" outlineLevel="1" collapsed="1" x14ac:dyDescent="0.2">
      <c r="A39" s="86">
        <v>2.2000000000000002</v>
      </c>
      <c r="B39" s="87" t="s">
        <v>134</v>
      </c>
      <c r="C39" s="88"/>
      <c r="D39" s="88"/>
      <c r="E39" s="88"/>
      <c r="F39" s="88"/>
    </row>
    <row r="40" spans="1:6" hidden="1" outlineLevel="2" x14ac:dyDescent="0.2">
      <c r="C40" s="91" t="s">
        <v>0</v>
      </c>
      <c r="D40" s="91" t="s">
        <v>69</v>
      </c>
      <c r="E40" s="91" t="s">
        <v>71</v>
      </c>
      <c r="F40" s="91" t="s">
        <v>79</v>
      </c>
    </row>
    <row r="41" spans="1:6" ht="25.5" hidden="1" outlineLevel="2" x14ac:dyDescent="0.2">
      <c r="C41" s="92" t="s">
        <v>48</v>
      </c>
      <c r="D41" s="93" t="s">
        <v>70</v>
      </c>
      <c r="E41" s="92" t="s">
        <v>72</v>
      </c>
      <c r="F41" s="92" t="s">
        <v>73</v>
      </c>
    </row>
    <row r="42" spans="1:6" ht="25.5" hidden="1" outlineLevel="2" x14ac:dyDescent="0.2">
      <c r="C42" s="92" t="s">
        <v>45</v>
      </c>
      <c r="D42" s="93" t="s">
        <v>74</v>
      </c>
      <c r="E42" s="92" t="s">
        <v>88</v>
      </c>
      <c r="F42" s="92" t="s">
        <v>75</v>
      </c>
    </row>
    <row r="43" spans="1:6" ht="38.25" hidden="1" outlineLevel="2" x14ac:dyDescent="0.2">
      <c r="C43" s="92" t="s">
        <v>52</v>
      </c>
      <c r="D43" s="93" t="s">
        <v>234</v>
      </c>
      <c r="E43" s="92" t="s">
        <v>235</v>
      </c>
      <c r="F43" s="92" t="s">
        <v>236</v>
      </c>
    </row>
    <row r="44" spans="1:6" ht="25.5" hidden="1" outlineLevel="2" x14ac:dyDescent="0.2">
      <c r="C44" s="92" t="s">
        <v>76</v>
      </c>
      <c r="D44" s="93" t="s">
        <v>77</v>
      </c>
      <c r="E44" s="92" t="s">
        <v>89</v>
      </c>
      <c r="F44" s="92" t="s">
        <v>78</v>
      </c>
    </row>
    <row r="45" spans="1:6" ht="25.5" hidden="1" outlineLevel="2" x14ac:dyDescent="0.2">
      <c r="C45" s="92" t="s">
        <v>54</v>
      </c>
      <c r="D45" s="93" t="s">
        <v>84</v>
      </c>
      <c r="E45" s="92" t="s">
        <v>90</v>
      </c>
      <c r="F45" s="92" t="s">
        <v>80</v>
      </c>
    </row>
    <row r="46" spans="1:6" ht="25.5" hidden="1" outlineLevel="2" x14ac:dyDescent="0.2">
      <c r="C46" s="92" t="s">
        <v>55</v>
      </c>
      <c r="D46" s="93" t="s">
        <v>85</v>
      </c>
      <c r="E46" s="92" t="s">
        <v>91</v>
      </c>
      <c r="F46" s="92" t="s">
        <v>81</v>
      </c>
    </row>
    <row r="47" spans="1:6" ht="51" hidden="1" outlineLevel="2" x14ac:dyDescent="0.2">
      <c r="C47" s="92" t="s">
        <v>7</v>
      </c>
      <c r="D47" s="93" t="s">
        <v>86</v>
      </c>
      <c r="E47" s="92" t="s">
        <v>93</v>
      </c>
      <c r="F47" s="92" t="s">
        <v>82</v>
      </c>
    </row>
    <row r="48" spans="1:6" ht="25.5" hidden="1" outlineLevel="2" x14ac:dyDescent="0.2">
      <c r="C48" s="92" t="s">
        <v>56</v>
      </c>
      <c r="D48" s="93" t="s">
        <v>87</v>
      </c>
      <c r="E48" s="92" t="s">
        <v>92</v>
      </c>
      <c r="F48" s="92" t="s">
        <v>83</v>
      </c>
    </row>
    <row r="49" spans="1:35" s="87" customFormat="1" hidden="1" outlineLevel="1" collapsed="1" x14ac:dyDescent="0.2">
      <c r="A49" s="86">
        <v>2.2999999999999998</v>
      </c>
      <c r="B49" s="87" t="s">
        <v>96</v>
      </c>
      <c r="C49" s="88"/>
      <c r="D49" s="88"/>
      <c r="E49" s="88"/>
      <c r="F49" s="88"/>
      <c r="AI49" s="87" t="e">
        <f>Specification!F24AI</f>
        <v>#NAME?</v>
      </c>
    </row>
    <row r="50" spans="1:35" ht="25.5" hidden="1" outlineLevel="2" x14ac:dyDescent="0.2">
      <c r="C50" s="92" t="s">
        <v>99</v>
      </c>
      <c r="D50" s="93" t="s">
        <v>425</v>
      </c>
      <c r="E50" s="93" t="s">
        <v>97</v>
      </c>
      <c r="F50" s="92" t="s">
        <v>98</v>
      </c>
    </row>
    <row r="51" spans="1:35" ht="25.5" hidden="1" outlineLevel="2" x14ac:dyDescent="0.2">
      <c r="C51" s="92" t="s">
        <v>262</v>
      </c>
      <c r="D51" s="93" t="s">
        <v>426</v>
      </c>
      <c r="E51" s="93" t="s">
        <v>100</v>
      </c>
    </row>
    <row r="52" spans="1:35" ht="25.5" hidden="1" outlineLevel="2" x14ac:dyDescent="0.2">
      <c r="C52" s="92" t="s">
        <v>107</v>
      </c>
      <c r="D52" s="93" t="s">
        <v>427</v>
      </c>
      <c r="E52" s="93" t="s">
        <v>101</v>
      </c>
    </row>
    <row r="53" spans="1:35" hidden="1" outlineLevel="2" x14ac:dyDescent="0.2">
      <c r="C53" s="92" t="s">
        <v>108</v>
      </c>
      <c r="D53" s="93" t="s">
        <v>428</v>
      </c>
      <c r="E53" s="93" t="s">
        <v>102</v>
      </c>
    </row>
    <row r="54" spans="1:35" hidden="1" outlineLevel="2" x14ac:dyDescent="0.2">
      <c r="C54" s="92" t="s">
        <v>109</v>
      </c>
      <c r="D54" s="93" t="s">
        <v>429</v>
      </c>
      <c r="E54" s="93" t="s">
        <v>103</v>
      </c>
    </row>
    <row r="55" spans="1:35" hidden="1" outlineLevel="2" x14ac:dyDescent="0.2">
      <c r="C55" s="92" t="s">
        <v>110</v>
      </c>
      <c r="D55" s="93" t="s">
        <v>430</v>
      </c>
      <c r="E55" s="93" t="s">
        <v>104</v>
      </c>
    </row>
    <row r="56" spans="1:35" hidden="1" outlineLevel="2" x14ac:dyDescent="0.2">
      <c r="C56" s="92" t="s">
        <v>111</v>
      </c>
      <c r="D56" s="93" t="s">
        <v>431</v>
      </c>
      <c r="E56" s="93" t="s">
        <v>105</v>
      </c>
    </row>
    <row r="57" spans="1:35" ht="25.5" hidden="1" outlineLevel="2" x14ac:dyDescent="0.2">
      <c r="C57" s="92" t="s">
        <v>112</v>
      </c>
      <c r="D57" s="93" t="s">
        <v>432</v>
      </c>
      <c r="E57" s="93" t="s">
        <v>106</v>
      </c>
    </row>
    <row r="58" spans="1:35" hidden="1" outlineLevel="2" x14ac:dyDescent="0.2">
      <c r="C58" s="92" t="s">
        <v>113</v>
      </c>
      <c r="D58" s="93" t="s">
        <v>433</v>
      </c>
      <c r="E58" s="93" t="s">
        <v>114</v>
      </c>
    </row>
    <row r="59" spans="1:35" s="87" customFormat="1" hidden="1" outlineLevel="1" collapsed="1" x14ac:dyDescent="0.2">
      <c r="A59" s="86">
        <v>2.4</v>
      </c>
      <c r="B59" s="87" t="s">
        <v>115</v>
      </c>
      <c r="C59" s="88"/>
      <c r="D59" s="88"/>
      <c r="E59" s="88"/>
      <c r="F59" s="88"/>
    </row>
    <row r="60" spans="1:35" hidden="1" outlineLevel="2" x14ac:dyDescent="0.2">
      <c r="C60" s="88" t="s">
        <v>119</v>
      </c>
      <c r="D60" s="88" t="s">
        <v>120</v>
      </c>
    </row>
    <row r="61" spans="1:35" hidden="1" outlineLevel="2" x14ac:dyDescent="0.2">
      <c r="C61" s="92" t="s">
        <v>116</v>
      </c>
      <c r="D61" s="92" t="s">
        <v>117</v>
      </c>
    </row>
    <row r="62" spans="1:35" hidden="1" outlineLevel="2" x14ac:dyDescent="0.2">
      <c r="C62" s="92" t="s">
        <v>118</v>
      </c>
      <c r="D62" s="92" t="s">
        <v>121</v>
      </c>
    </row>
    <row r="63" spans="1:35" hidden="1" outlineLevel="2" x14ac:dyDescent="0.2">
      <c r="C63" s="92" t="s">
        <v>122</v>
      </c>
      <c r="D63" s="92" t="s">
        <v>123</v>
      </c>
    </row>
    <row r="64" spans="1:35" hidden="1" outlineLevel="2" x14ac:dyDescent="0.2">
      <c r="C64" s="92" t="s">
        <v>124</v>
      </c>
      <c r="D64" s="92" t="s">
        <v>125</v>
      </c>
    </row>
    <row r="65" spans="1:6" hidden="1" outlineLevel="2" x14ac:dyDescent="0.2">
      <c r="C65" s="92" t="s">
        <v>126</v>
      </c>
      <c r="D65" s="92" t="s">
        <v>127</v>
      </c>
    </row>
    <row r="66" spans="1:6" hidden="1" outlineLevel="2" x14ac:dyDescent="0.2">
      <c r="C66" s="92" t="s">
        <v>128</v>
      </c>
      <c r="D66" s="92" t="s">
        <v>129</v>
      </c>
    </row>
    <row r="67" spans="1:6" hidden="1" outlineLevel="2" x14ac:dyDescent="0.2">
      <c r="C67" s="92" t="s">
        <v>130</v>
      </c>
      <c r="D67" s="92" t="s">
        <v>131</v>
      </c>
    </row>
    <row r="68" spans="1:6" hidden="1" outlineLevel="2" x14ac:dyDescent="0.2">
      <c r="C68" s="92" t="s">
        <v>132</v>
      </c>
      <c r="D68" s="92" t="s">
        <v>133</v>
      </c>
    </row>
    <row r="69" spans="1:6" s="87" customFormat="1" hidden="1" outlineLevel="1" collapsed="1" x14ac:dyDescent="0.2">
      <c r="A69" s="86">
        <v>2.5</v>
      </c>
      <c r="B69" s="87" t="s">
        <v>309</v>
      </c>
      <c r="C69" s="88"/>
      <c r="D69" s="88"/>
      <c r="E69" s="88"/>
      <c r="F69" s="88"/>
    </row>
    <row r="70" spans="1:6" s="87" customFormat="1" hidden="1" outlineLevel="2" x14ac:dyDescent="0.2">
      <c r="A70" s="86"/>
      <c r="C70" s="88" t="s">
        <v>308</v>
      </c>
      <c r="D70" s="88" t="s">
        <v>120</v>
      </c>
      <c r="E70" s="88"/>
      <c r="F70" s="88"/>
    </row>
    <row r="71" spans="1:6" hidden="1" outlineLevel="2" x14ac:dyDescent="0.2">
      <c r="C71" s="92">
        <v>326</v>
      </c>
      <c r="D71" s="92" t="s">
        <v>96</v>
      </c>
    </row>
    <row r="72" spans="1:6" s="87" customFormat="1" hidden="1" outlineLevel="1" collapsed="1" x14ac:dyDescent="0.2">
      <c r="A72" s="86">
        <v>2.6</v>
      </c>
      <c r="B72" s="87" t="s">
        <v>187</v>
      </c>
      <c r="C72" s="88"/>
      <c r="D72" s="88"/>
      <c r="E72" s="88"/>
      <c r="F72" s="88"/>
    </row>
    <row r="73" spans="1:6" s="87" customFormat="1" hidden="1" outlineLevel="2" x14ac:dyDescent="0.2">
      <c r="A73" s="86"/>
      <c r="C73" s="88" t="s">
        <v>0</v>
      </c>
      <c r="D73" s="88" t="s">
        <v>69</v>
      </c>
      <c r="E73" s="88"/>
      <c r="F73" s="88"/>
    </row>
    <row r="74" spans="1:6" hidden="1" outlineLevel="2" x14ac:dyDescent="0.2">
      <c r="C74" s="92" t="s">
        <v>135</v>
      </c>
      <c r="D74" s="93" t="s">
        <v>136</v>
      </c>
    </row>
    <row r="75" spans="1:6" ht="25.5" hidden="1" outlineLevel="2" x14ac:dyDescent="0.2">
      <c r="C75" s="92" t="s">
        <v>137</v>
      </c>
      <c r="D75" s="93" t="s">
        <v>138</v>
      </c>
    </row>
    <row r="76" spans="1:6" hidden="1" outlineLevel="2" x14ac:dyDescent="0.2">
      <c r="C76" s="92" t="s">
        <v>139</v>
      </c>
      <c r="D76" s="93" t="s">
        <v>140</v>
      </c>
    </row>
    <row r="77" spans="1:6" hidden="1" outlineLevel="2" x14ac:dyDescent="0.2">
      <c r="C77" s="92" t="s">
        <v>141</v>
      </c>
      <c r="D77" s="93" t="s">
        <v>142</v>
      </c>
    </row>
    <row r="78" spans="1:6" ht="38.25" hidden="1" outlineLevel="2" x14ac:dyDescent="0.2">
      <c r="C78" s="92" t="s">
        <v>143</v>
      </c>
      <c r="D78" s="93" t="s">
        <v>144</v>
      </c>
    </row>
    <row r="79" spans="1:6" hidden="1" outlineLevel="2" x14ac:dyDescent="0.2">
      <c r="C79" s="92" t="s">
        <v>139</v>
      </c>
      <c r="D79" s="93" t="s">
        <v>145</v>
      </c>
    </row>
    <row r="80" spans="1:6" hidden="1" outlineLevel="2" x14ac:dyDescent="0.2">
      <c r="C80" s="92" t="s">
        <v>141</v>
      </c>
      <c r="D80" s="93" t="s">
        <v>146</v>
      </c>
    </row>
    <row r="81" spans="1:6" hidden="1" outlineLevel="2" x14ac:dyDescent="0.2">
      <c r="C81" s="92" t="s">
        <v>147</v>
      </c>
      <c r="D81" s="93" t="s">
        <v>148</v>
      </c>
    </row>
    <row r="82" spans="1:6" hidden="1" outlineLevel="2" x14ac:dyDescent="0.2">
      <c r="C82" s="92" t="s">
        <v>149</v>
      </c>
      <c r="D82" s="93" t="s">
        <v>150</v>
      </c>
    </row>
    <row r="83" spans="1:6" hidden="1" outlineLevel="2" x14ac:dyDescent="0.2">
      <c r="C83" s="92" t="s">
        <v>151</v>
      </c>
      <c r="D83" s="93" t="s">
        <v>152</v>
      </c>
    </row>
    <row r="84" spans="1:6" hidden="1" outlineLevel="2" x14ac:dyDescent="0.2">
      <c r="C84" s="92" t="s">
        <v>153</v>
      </c>
      <c r="D84" s="93" t="s">
        <v>154</v>
      </c>
    </row>
    <row r="85" spans="1:6" hidden="1" outlineLevel="2" x14ac:dyDescent="0.2">
      <c r="C85" s="92" t="s">
        <v>155</v>
      </c>
      <c r="D85" s="93" t="s">
        <v>156</v>
      </c>
    </row>
    <row r="86" spans="1:6" hidden="1" outlineLevel="2" x14ac:dyDescent="0.2">
      <c r="C86" s="92" t="s">
        <v>157</v>
      </c>
      <c r="D86" s="93" t="s">
        <v>74</v>
      </c>
    </row>
    <row r="87" spans="1:6" ht="25.5" hidden="1" outlineLevel="2" x14ac:dyDescent="0.2">
      <c r="C87" s="92" t="s">
        <v>158</v>
      </c>
      <c r="D87" s="93" t="s">
        <v>159</v>
      </c>
    </row>
    <row r="88" spans="1:6" hidden="1" outlineLevel="2" x14ac:dyDescent="0.2">
      <c r="C88" s="92" t="s">
        <v>52</v>
      </c>
      <c r="D88" s="93" t="s">
        <v>160</v>
      </c>
    </row>
    <row r="89" spans="1:6" hidden="1" outlineLevel="2" x14ac:dyDescent="0.2">
      <c r="C89" s="92" t="s">
        <v>53</v>
      </c>
      <c r="D89" s="93" t="s">
        <v>161</v>
      </c>
    </row>
    <row r="90" spans="1:6" hidden="1" outlineLevel="2" x14ac:dyDescent="0.2">
      <c r="C90" s="92" t="s">
        <v>54</v>
      </c>
      <c r="D90" s="93" t="s">
        <v>162</v>
      </c>
    </row>
    <row r="91" spans="1:6" hidden="1" outlineLevel="2" x14ac:dyDescent="0.2">
      <c r="C91" s="92" t="s">
        <v>55</v>
      </c>
      <c r="D91" s="93" t="s">
        <v>163</v>
      </c>
    </row>
    <row r="92" spans="1:6" hidden="1" outlineLevel="2" x14ac:dyDescent="0.2">
      <c r="C92" s="92" t="s">
        <v>7</v>
      </c>
      <c r="D92" s="93" t="s">
        <v>164</v>
      </c>
    </row>
    <row r="93" spans="1:6" hidden="1" outlineLevel="2" x14ac:dyDescent="0.2">
      <c r="C93" s="92" t="s">
        <v>56</v>
      </c>
      <c r="D93" s="93" t="s">
        <v>165</v>
      </c>
    </row>
    <row r="94" spans="1:6" s="87" customFormat="1" hidden="1" outlineLevel="1" collapsed="1" x14ac:dyDescent="0.2">
      <c r="A94" s="86">
        <v>2.7</v>
      </c>
      <c r="B94" s="87" t="s">
        <v>310</v>
      </c>
      <c r="C94" s="88"/>
      <c r="D94" s="88"/>
      <c r="E94" s="88"/>
      <c r="F94" s="88"/>
    </row>
    <row r="95" spans="1:6" hidden="1" outlineLevel="2" x14ac:dyDescent="0.2">
      <c r="C95" s="92" t="s">
        <v>180</v>
      </c>
      <c r="D95" s="92" t="s">
        <v>181</v>
      </c>
    </row>
    <row r="96" spans="1:6" ht="25.5" hidden="1" outlineLevel="2" x14ac:dyDescent="0.2">
      <c r="C96" s="92" t="s">
        <v>182</v>
      </c>
      <c r="D96" s="92" t="s">
        <v>183</v>
      </c>
    </row>
    <row r="97" spans="1:6" s="87" customFormat="1" hidden="1" outlineLevel="1" collapsed="1" x14ac:dyDescent="0.2">
      <c r="A97" s="86">
        <v>2.8</v>
      </c>
      <c r="B97" s="87" t="s">
        <v>348</v>
      </c>
      <c r="C97" s="88"/>
      <c r="D97" s="88"/>
      <c r="E97" s="88"/>
      <c r="F97" s="88"/>
    </row>
    <row r="98" spans="1:6" s="87" customFormat="1" hidden="1" outlineLevel="2" x14ac:dyDescent="0.2">
      <c r="A98" s="86"/>
      <c r="C98" s="88" t="s">
        <v>0</v>
      </c>
      <c r="D98" s="88" t="s">
        <v>69</v>
      </c>
      <c r="E98" s="88" t="s">
        <v>349</v>
      </c>
      <c r="F98" s="88"/>
    </row>
    <row r="99" spans="1:6" ht="25.5" hidden="1" outlineLevel="2" x14ac:dyDescent="0.2">
      <c r="C99" s="92" t="s">
        <v>330</v>
      </c>
      <c r="D99" s="92" t="s">
        <v>351</v>
      </c>
      <c r="E99" s="92" t="s">
        <v>350</v>
      </c>
    </row>
    <row r="100" spans="1:6" hidden="1" outlineLevel="2" x14ac:dyDescent="0.2">
      <c r="C100" s="92" t="s">
        <v>331</v>
      </c>
      <c r="D100" s="92" t="s">
        <v>353</v>
      </c>
      <c r="E100" s="92" t="s">
        <v>352</v>
      </c>
    </row>
    <row r="101" spans="1:6" s="87" customFormat="1" collapsed="1" x14ac:dyDescent="0.2">
      <c r="A101" s="86">
        <v>3</v>
      </c>
      <c r="B101" s="87" t="s">
        <v>185</v>
      </c>
      <c r="C101" s="88"/>
      <c r="D101" s="88"/>
      <c r="E101" s="88"/>
      <c r="F101" s="88"/>
    </row>
    <row r="102" spans="1:6" s="87" customFormat="1" hidden="1" outlineLevel="1" collapsed="1" x14ac:dyDescent="0.2">
      <c r="A102" s="86">
        <v>3.1</v>
      </c>
      <c r="B102" s="87" t="s">
        <v>188</v>
      </c>
      <c r="C102" s="88"/>
      <c r="D102" s="88"/>
      <c r="E102" s="88"/>
      <c r="F102" s="88"/>
    </row>
    <row r="103" spans="1:6" s="87" customFormat="1" hidden="1" outlineLevel="2" x14ac:dyDescent="0.2">
      <c r="A103" s="86"/>
      <c r="C103" s="88" t="s">
        <v>0</v>
      </c>
      <c r="D103" s="88" t="s">
        <v>69</v>
      </c>
      <c r="E103" s="88" t="s">
        <v>166</v>
      </c>
      <c r="F103" s="88" t="s">
        <v>167</v>
      </c>
    </row>
    <row r="104" spans="1:6" ht="25.5" hidden="1" outlineLevel="2" x14ac:dyDescent="0.2">
      <c r="C104" s="92" t="s">
        <v>23</v>
      </c>
      <c r="D104" s="93" t="s">
        <v>198</v>
      </c>
      <c r="E104" s="92" t="s">
        <v>214</v>
      </c>
      <c r="F104" s="92" t="s">
        <v>210</v>
      </c>
    </row>
    <row r="105" spans="1:6" ht="51" hidden="1" outlineLevel="2" x14ac:dyDescent="0.2">
      <c r="C105" s="92" t="s">
        <v>27</v>
      </c>
      <c r="D105" s="93" t="s">
        <v>199</v>
      </c>
      <c r="E105" s="92" t="s">
        <v>212</v>
      </c>
      <c r="F105" s="92" t="s">
        <v>211</v>
      </c>
    </row>
    <row r="106" spans="1:6" ht="25.5" hidden="1" outlineLevel="2" x14ac:dyDescent="0.2">
      <c r="C106" s="92" t="s">
        <v>28</v>
      </c>
      <c r="D106" s="93" t="s">
        <v>200</v>
      </c>
      <c r="E106" s="92" t="s">
        <v>213</v>
      </c>
      <c r="F106" s="92" t="s">
        <v>215</v>
      </c>
    </row>
    <row r="107" spans="1:6" ht="51" hidden="1" outlineLevel="2" x14ac:dyDescent="0.2">
      <c r="C107" s="92" t="s">
        <v>50</v>
      </c>
      <c r="D107" s="93" t="s">
        <v>201</v>
      </c>
      <c r="E107" s="92" t="s">
        <v>173</v>
      </c>
      <c r="F107" s="92" t="s">
        <v>216</v>
      </c>
    </row>
    <row r="108" spans="1:6" ht="51" hidden="1" outlineLevel="2" x14ac:dyDescent="0.2">
      <c r="C108" s="92" t="s">
        <v>29</v>
      </c>
      <c r="D108" s="93" t="s">
        <v>202</v>
      </c>
      <c r="E108" s="92" t="s">
        <v>218</v>
      </c>
      <c r="F108" s="92" t="s">
        <v>217</v>
      </c>
    </row>
    <row r="109" spans="1:6" ht="51" hidden="1" outlineLevel="2" x14ac:dyDescent="0.2">
      <c r="C109" s="92" t="s">
        <v>58</v>
      </c>
      <c r="D109" s="93" t="s">
        <v>203</v>
      </c>
      <c r="E109" s="92" t="s">
        <v>326</v>
      </c>
      <c r="F109" s="92" t="s">
        <v>219</v>
      </c>
    </row>
    <row r="110" spans="1:6" ht="51" hidden="1" outlineLevel="2" x14ac:dyDescent="0.2">
      <c r="C110" s="92" t="s">
        <v>189</v>
      </c>
      <c r="D110" s="93" t="s">
        <v>204</v>
      </c>
      <c r="E110" s="92" t="s">
        <v>221</v>
      </c>
      <c r="F110" s="92" t="s">
        <v>220</v>
      </c>
    </row>
    <row r="111" spans="1:6" ht="51" hidden="1" outlineLevel="2" x14ac:dyDescent="0.2">
      <c r="C111" s="92" t="s">
        <v>190</v>
      </c>
      <c r="D111" s="93" t="s">
        <v>205</v>
      </c>
      <c r="E111" s="92" t="s">
        <v>223</v>
      </c>
      <c r="F111" s="92" t="s">
        <v>222</v>
      </c>
    </row>
    <row r="112" spans="1:6" ht="51" hidden="1" outlineLevel="2" x14ac:dyDescent="0.2">
      <c r="C112" s="92" t="s">
        <v>31</v>
      </c>
      <c r="D112" s="93" t="s">
        <v>206</v>
      </c>
      <c r="E112" s="92" t="s">
        <v>440</v>
      </c>
      <c r="F112" s="92" t="s">
        <v>439</v>
      </c>
    </row>
    <row r="113" spans="1:6" ht="51" hidden="1" outlineLevel="2" x14ac:dyDescent="0.2">
      <c r="C113" s="92" t="s">
        <v>32</v>
      </c>
      <c r="D113" s="93" t="s">
        <v>207</v>
      </c>
      <c r="E113" s="92" t="s">
        <v>444</v>
      </c>
      <c r="F113" s="92" t="s">
        <v>224</v>
      </c>
    </row>
    <row r="114" spans="1:6" ht="51" hidden="1" outlineLevel="2" x14ac:dyDescent="0.2">
      <c r="C114" s="92" t="s">
        <v>33</v>
      </c>
      <c r="D114" s="93" t="s">
        <v>208</v>
      </c>
      <c r="E114" s="92" t="s">
        <v>443</v>
      </c>
      <c r="F114" s="92" t="s">
        <v>442</v>
      </c>
    </row>
    <row r="115" spans="1:6" ht="51" hidden="1" outlineLevel="2" x14ac:dyDescent="0.2">
      <c r="C115" s="92" t="s">
        <v>34</v>
      </c>
      <c r="D115" s="93" t="s">
        <v>209</v>
      </c>
      <c r="E115" s="92" t="s">
        <v>440</v>
      </c>
      <c r="F115" s="92" t="s">
        <v>441</v>
      </c>
    </row>
    <row r="116" spans="1:6" s="87" customFormat="1" hidden="1" outlineLevel="1" collapsed="1" x14ac:dyDescent="0.2">
      <c r="A116" s="86">
        <v>3.2</v>
      </c>
      <c r="B116" s="87" t="s">
        <v>134</v>
      </c>
      <c r="C116" s="88"/>
      <c r="D116" s="88"/>
      <c r="E116" s="88"/>
      <c r="F116" s="88"/>
    </row>
    <row r="117" spans="1:6" s="87" customFormat="1" hidden="1" outlineLevel="2" x14ac:dyDescent="0.2">
      <c r="A117" s="86"/>
      <c r="C117" s="88" t="s">
        <v>0</v>
      </c>
      <c r="D117" s="88" t="s">
        <v>69</v>
      </c>
      <c r="E117" s="88" t="s">
        <v>71</v>
      </c>
      <c r="F117" s="88" t="s">
        <v>79</v>
      </c>
    </row>
    <row r="118" spans="1:6" ht="38.25" hidden="1" outlineLevel="2" x14ac:dyDescent="0.2">
      <c r="C118" s="92" t="s">
        <v>23</v>
      </c>
      <c r="D118" s="93" t="s">
        <v>191</v>
      </c>
      <c r="E118" s="92" t="s">
        <v>235</v>
      </c>
      <c r="F118" s="92" t="s">
        <v>237</v>
      </c>
    </row>
    <row r="119" spans="1:6" ht="51" hidden="1" outlineLevel="2" x14ac:dyDescent="0.2">
      <c r="C119" s="92" t="s">
        <v>27</v>
      </c>
      <c r="D119" s="93" t="s">
        <v>192</v>
      </c>
      <c r="E119" s="92" t="s">
        <v>240</v>
      </c>
      <c r="F119" s="92" t="s">
        <v>241</v>
      </c>
    </row>
    <row r="120" spans="1:6" ht="25.5" hidden="1" outlineLevel="2" x14ac:dyDescent="0.2">
      <c r="C120" s="92" t="s">
        <v>28</v>
      </c>
      <c r="D120" s="93" t="s">
        <v>193</v>
      </c>
      <c r="E120" s="92" t="s">
        <v>243</v>
      </c>
      <c r="F120" s="92" t="s">
        <v>242</v>
      </c>
    </row>
    <row r="121" spans="1:6" ht="51" hidden="1" outlineLevel="2" x14ac:dyDescent="0.2">
      <c r="C121" s="92" t="s">
        <v>50</v>
      </c>
      <c r="D121" s="93" t="s">
        <v>225</v>
      </c>
      <c r="E121" s="92" t="s">
        <v>437</v>
      </c>
      <c r="F121" s="92" t="s">
        <v>438</v>
      </c>
    </row>
    <row r="122" spans="1:6" ht="25.5" hidden="1" outlineLevel="2" x14ac:dyDescent="0.2">
      <c r="C122" s="92" t="s">
        <v>29</v>
      </c>
      <c r="D122" s="93" t="s">
        <v>226</v>
      </c>
      <c r="E122" s="92" t="s">
        <v>245</v>
      </c>
      <c r="F122" s="92" t="s">
        <v>244</v>
      </c>
    </row>
    <row r="123" spans="1:6" ht="51" hidden="1" outlineLevel="2" x14ac:dyDescent="0.2">
      <c r="C123" s="92" t="s">
        <v>58</v>
      </c>
      <c r="D123" s="93" t="s">
        <v>227</v>
      </c>
      <c r="E123" s="92" t="s">
        <v>247</v>
      </c>
      <c r="F123" s="92" t="s">
        <v>246</v>
      </c>
    </row>
    <row r="124" spans="1:6" ht="51" hidden="1" outlineLevel="2" x14ac:dyDescent="0.2">
      <c r="C124" s="92" t="s">
        <v>189</v>
      </c>
      <c r="D124" s="93" t="s">
        <v>228</v>
      </c>
      <c r="E124" s="92" t="s">
        <v>249</v>
      </c>
      <c r="F124" s="92" t="s">
        <v>248</v>
      </c>
    </row>
    <row r="125" spans="1:6" ht="51" hidden="1" outlineLevel="2" x14ac:dyDescent="0.2">
      <c r="C125" s="92" t="s">
        <v>190</v>
      </c>
      <c r="D125" s="93" t="s">
        <v>229</v>
      </c>
      <c r="E125" s="92" t="s">
        <v>251</v>
      </c>
      <c r="F125" s="92" t="s">
        <v>250</v>
      </c>
    </row>
    <row r="126" spans="1:6" ht="25.5" hidden="1" outlineLevel="2" x14ac:dyDescent="0.2">
      <c r="C126" s="92" t="s">
        <v>31</v>
      </c>
      <c r="D126" s="93" t="s">
        <v>230</v>
      </c>
      <c r="E126" s="92" t="s">
        <v>253</v>
      </c>
      <c r="F126" s="92" t="s">
        <v>252</v>
      </c>
    </row>
    <row r="127" spans="1:6" ht="25.5" hidden="1" outlineLevel="2" x14ac:dyDescent="0.2">
      <c r="C127" s="92" t="s">
        <v>32</v>
      </c>
      <c r="D127" s="93" t="s">
        <v>231</v>
      </c>
      <c r="E127" s="92" t="s">
        <v>255</v>
      </c>
      <c r="F127" s="92" t="s">
        <v>254</v>
      </c>
    </row>
    <row r="128" spans="1:6" ht="51" hidden="1" outlineLevel="2" x14ac:dyDescent="0.2">
      <c r="C128" s="92" t="s">
        <v>33</v>
      </c>
      <c r="D128" s="93" t="s">
        <v>232</v>
      </c>
      <c r="E128" s="92" t="s">
        <v>257</v>
      </c>
      <c r="F128" s="92" t="s">
        <v>256</v>
      </c>
    </row>
    <row r="129" spans="1:35" ht="51" hidden="1" outlineLevel="2" x14ac:dyDescent="0.2">
      <c r="C129" s="92" t="s">
        <v>34</v>
      </c>
      <c r="D129" s="93" t="s">
        <v>233</v>
      </c>
      <c r="E129" s="92" t="s">
        <v>259</v>
      </c>
      <c r="F129" s="92" t="s">
        <v>258</v>
      </c>
    </row>
    <row r="130" spans="1:35" s="87" customFormat="1" hidden="1" outlineLevel="1" collapsed="1" x14ac:dyDescent="0.2">
      <c r="A130" s="86">
        <v>3.3</v>
      </c>
      <c r="B130" s="87" t="s">
        <v>96</v>
      </c>
      <c r="C130" s="88"/>
      <c r="D130" s="88"/>
      <c r="E130" s="88"/>
      <c r="F130" s="88"/>
      <c r="AI130" s="87" t="e">
        <v>#NAME?</v>
      </c>
    </row>
    <row r="131" spans="1:35" ht="25.5" hidden="1" outlineLevel="2" x14ac:dyDescent="0.2">
      <c r="C131" s="92" t="s">
        <v>99</v>
      </c>
      <c r="D131" s="93" t="s">
        <v>412</v>
      </c>
      <c r="E131" s="93" t="s">
        <v>261</v>
      </c>
      <c r="F131" s="92" t="s">
        <v>260</v>
      </c>
    </row>
    <row r="132" spans="1:35" ht="25.5" hidden="1" outlineLevel="2" x14ac:dyDescent="0.2">
      <c r="C132" s="92" t="s">
        <v>263</v>
      </c>
      <c r="D132" s="93" t="s">
        <v>413</v>
      </c>
      <c r="E132" s="93" t="s">
        <v>264</v>
      </c>
    </row>
    <row r="133" spans="1:35" ht="25.5" hidden="1" outlineLevel="2" x14ac:dyDescent="0.2">
      <c r="C133" s="92" t="s">
        <v>265</v>
      </c>
      <c r="D133" s="93" t="s">
        <v>414</v>
      </c>
      <c r="E133" s="93" t="s">
        <v>266</v>
      </c>
    </row>
    <row r="134" spans="1:35" ht="25.5" hidden="1" outlineLevel="2" x14ac:dyDescent="0.2">
      <c r="C134" s="92" t="s">
        <v>267</v>
      </c>
      <c r="D134" s="93" t="s">
        <v>415</v>
      </c>
      <c r="E134" s="93" t="s">
        <v>268</v>
      </c>
    </row>
    <row r="135" spans="1:35" ht="25.5" hidden="1" outlineLevel="2" x14ac:dyDescent="0.2">
      <c r="C135" s="92" t="s">
        <v>269</v>
      </c>
      <c r="D135" s="93" t="s">
        <v>416</v>
      </c>
      <c r="E135" s="93" t="s">
        <v>270</v>
      </c>
    </row>
    <row r="136" spans="1:35" ht="25.5" hidden="1" outlineLevel="2" x14ac:dyDescent="0.2">
      <c r="C136" s="92" t="s">
        <v>271</v>
      </c>
      <c r="D136" s="93" t="s">
        <v>417</v>
      </c>
      <c r="E136" s="93" t="s">
        <v>272</v>
      </c>
    </row>
    <row r="137" spans="1:35" ht="25.5" hidden="1" outlineLevel="2" x14ac:dyDescent="0.2">
      <c r="C137" s="92" t="s">
        <v>273</v>
      </c>
      <c r="D137" s="93" t="s">
        <v>418</v>
      </c>
      <c r="E137" s="93" t="s">
        <v>275</v>
      </c>
    </row>
    <row r="138" spans="1:35" ht="25.5" hidden="1" outlineLevel="2" x14ac:dyDescent="0.2">
      <c r="C138" s="92" t="s">
        <v>274</v>
      </c>
      <c r="D138" s="93" t="s">
        <v>419</v>
      </c>
      <c r="E138" s="93" t="s">
        <v>276</v>
      </c>
    </row>
    <row r="139" spans="1:35" hidden="1" outlineLevel="2" x14ac:dyDescent="0.2">
      <c r="C139" s="92" t="s">
        <v>277</v>
      </c>
      <c r="D139" s="93" t="s">
        <v>420</v>
      </c>
      <c r="E139" s="93" t="s">
        <v>278</v>
      </c>
    </row>
    <row r="140" spans="1:35" ht="25.5" hidden="1" outlineLevel="2" x14ac:dyDescent="0.2">
      <c r="C140" s="92" t="s">
        <v>279</v>
      </c>
      <c r="D140" s="93" t="s">
        <v>421</v>
      </c>
      <c r="E140" s="93" t="s">
        <v>280</v>
      </c>
    </row>
    <row r="141" spans="1:35" ht="25.5" hidden="1" outlineLevel="2" x14ac:dyDescent="0.2">
      <c r="C141" s="92" t="s">
        <v>281</v>
      </c>
      <c r="D141" s="93" t="s">
        <v>422</v>
      </c>
      <c r="E141" s="93" t="s">
        <v>282</v>
      </c>
    </row>
    <row r="142" spans="1:35" ht="25.5" hidden="1" outlineLevel="2" x14ac:dyDescent="0.2">
      <c r="C142" s="92" t="s">
        <v>283</v>
      </c>
      <c r="D142" s="93" t="s">
        <v>423</v>
      </c>
      <c r="E142" s="93" t="s">
        <v>284</v>
      </c>
    </row>
    <row r="143" spans="1:35" hidden="1" outlineLevel="2" x14ac:dyDescent="0.2">
      <c r="C143" s="92" t="s">
        <v>113</v>
      </c>
      <c r="D143" s="93" t="s">
        <v>424</v>
      </c>
      <c r="E143" s="93" t="s">
        <v>285</v>
      </c>
    </row>
    <row r="144" spans="1:35" s="87" customFormat="1" hidden="1" outlineLevel="1" collapsed="1" x14ac:dyDescent="0.2">
      <c r="A144" s="86">
        <v>3.4</v>
      </c>
      <c r="B144" s="87" t="s">
        <v>115</v>
      </c>
      <c r="C144" s="88"/>
      <c r="D144" s="88"/>
      <c r="E144" s="88"/>
      <c r="F144" s="88"/>
    </row>
    <row r="145" spans="1:6" s="87" customFormat="1" hidden="1" outlineLevel="2" x14ac:dyDescent="0.2">
      <c r="A145" s="86"/>
      <c r="C145" s="88" t="s">
        <v>119</v>
      </c>
      <c r="D145" s="88" t="s">
        <v>120</v>
      </c>
      <c r="E145" s="88"/>
      <c r="F145" s="88"/>
    </row>
    <row r="146" spans="1:6" hidden="1" outlineLevel="2" x14ac:dyDescent="0.2">
      <c r="C146" s="92" t="s">
        <v>286</v>
      </c>
      <c r="D146" s="92" t="s">
        <v>117</v>
      </c>
    </row>
    <row r="147" spans="1:6" hidden="1" outlineLevel="2" x14ac:dyDescent="0.2">
      <c r="C147" s="92" t="s">
        <v>287</v>
      </c>
      <c r="D147" s="92" t="s">
        <v>288</v>
      </c>
    </row>
    <row r="148" spans="1:6" hidden="1" outlineLevel="2" x14ac:dyDescent="0.2">
      <c r="C148" s="92" t="s">
        <v>289</v>
      </c>
      <c r="D148" s="92" t="s">
        <v>298</v>
      </c>
    </row>
    <row r="149" spans="1:6" ht="25.5" hidden="1" outlineLevel="2" x14ac:dyDescent="0.2">
      <c r="C149" s="92" t="s">
        <v>290</v>
      </c>
      <c r="D149" s="92" t="s">
        <v>299</v>
      </c>
    </row>
    <row r="150" spans="1:6" hidden="1" outlineLevel="2" x14ac:dyDescent="0.2">
      <c r="C150" s="92" t="s">
        <v>291</v>
      </c>
      <c r="D150" s="92" t="s">
        <v>300</v>
      </c>
    </row>
    <row r="151" spans="1:6" ht="25.5" hidden="1" outlineLevel="2" x14ac:dyDescent="0.2">
      <c r="C151" s="92" t="s">
        <v>124</v>
      </c>
      <c r="D151" s="92" t="s">
        <v>301</v>
      </c>
    </row>
    <row r="152" spans="1:6" ht="25.5" hidden="1" outlineLevel="2" x14ac:dyDescent="0.2">
      <c r="C152" s="92" t="s">
        <v>292</v>
      </c>
      <c r="D152" s="92" t="s">
        <v>302</v>
      </c>
    </row>
    <row r="153" spans="1:6" hidden="1" outlineLevel="2" x14ac:dyDescent="0.2">
      <c r="C153" s="92" t="s">
        <v>293</v>
      </c>
      <c r="D153" s="92" t="s">
        <v>303</v>
      </c>
    </row>
    <row r="154" spans="1:6" hidden="1" outlineLevel="2" x14ac:dyDescent="0.2">
      <c r="C154" s="92" t="s">
        <v>294</v>
      </c>
      <c r="D154" s="92" t="s">
        <v>304</v>
      </c>
    </row>
    <row r="155" spans="1:6" ht="25.5" hidden="1" outlineLevel="2" x14ac:dyDescent="0.2">
      <c r="C155" s="92" t="s">
        <v>295</v>
      </c>
      <c r="D155" s="92" t="s">
        <v>305</v>
      </c>
    </row>
    <row r="156" spans="1:6" ht="25.5" hidden="1" outlineLevel="2" x14ac:dyDescent="0.2">
      <c r="C156" s="92" t="s">
        <v>132</v>
      </c>
      <c r="D156" s="92" t="s">
        <v>306</v>
      </c>
    </row>
    <row r="157" spans="1:6" hidden="1" outlineLevel="2" x14ac:dyDescent="0.2">
      <c r="C157" s="92" t="s">
        <v>296</v>
      </c>
      <c r="D157" s="92" t="s">
        <v>307</v>
      </c>
    </row>
    <row r="158" spans="1:6" hidden="1" outlineLevel="2" x14ac:dyDescent="0.2">
      <c r="C158" s="92" t="s">
        <v>297</v>
      </c>
      <c r="D158" s="92" t="s">
        <v>133</v>
      </c>
    </row>
    <row r="159" spans="1:6" s="87" customFormat="1" hidden="1" outlineLevel="1" collapsed="1" x14ac:dyDescent="0.2">
      <c r="A159" s="86">
        <v>3.5</v>
      </c>
      <c r="B159" s="87" t="s">
        <v>309</v>
      </c>
      <c r="C159" s="88"/>
      <c r="D159" s="88"/>
      <c r="E159" s="88"/>
      <c r="F159" s="88"/>
    </row>
    <row r="160" spans="1:6" s="87" customFormat="1" hidden="1" outlineLevel="2" x14ac:dyDescent="0.2">
      <c r="A160" s="86"/>
      <c r="C160" s="88" t="s">
        <v>308</v>
      </c>
      <c r="D160" s="88" t="s">
        <v>120</v>
      </c>
      <c r="E160" s="88"/>
      <c r="F160" s="88"/>
    </row>
    <row r="161" spans="1:6" hidden="1" outlineLevel="2" x14ac:dyDescent="0.2">
      <c r="C161" s="92">
        <v>327</v>
      </c>
      <c r="D161" s="92" t="s">
        <v>96</v>
      </c>
    </row>
    <row r="162" spans="1:6" s="87" customFormat="1" hidden="1" outlineLevel="1" collapsed="1" x14ac:dyDescent="0.2">
      <c r="A162" s="86">
        <v>3.6</v>
      </c>
      <c r="B162" s="87" t="s">
        <v>187</v>
      </c>
      <c r="C162" s="88"/>
      <c r="D162" s="88"/>
      <c r="E162" s="88"/>
      <c r="F162" s="88"/>
    </row>
    <row r="163" spans="1:6" s="87" customFormat="1" hidden="1" outlineLevel="2" x14ac:dyDescent="0.2">
      <c r="A163" s="86"/>
      <c r="C163" s="88" t="s">
        <v>0</v>
      </c>
      <c r="D163" s="88" t="s">
        <v>69</v>
      </c>
      <c r="E163" s="88"/>
      <c r="F163" s="88"/>
    </row>
    <row r="164" spans="1:6" hidden="1" outlineLevel="2" x14ac:dyDescent="0.2">
      <c r="C164" s="92" t="s">
        <v>23</v>
      </c>
      <c r="D164" s="93" t="s">
        <v>198</v>
      </c>
    </row>
    <row r="165" spans="1:6" hidden="1" outlineLevel="2" x14ac:dyDescent="0.2">
      <c r="C165" s="92" t="s">
        <v>27</v>
      </c>
      <c r="D165" s="93" t="s">
        <v>199</v>
      </c>
    </row>
    <row r="166" spans="1:6" hidden="1" outlineLevel="2" x14ac:dyDescent="0.2">
      <c r="C166" s="92" t="s">
        <v>28</v>
      </c>
      <c r="D166" s="93" t="s">
        <v>200</v>
      </c>
    </row>
    <row r="167" spans="1:6" hidden="1" outlineLevel="2" x14ac:dyDescent="0.2">
      <c r="C167" s="92" t="s">
        <v>50</v>
      </c>
      <c r="D167" s="93" t="s">
        <v>201</v>
      </c>
    </row>
    <row r="168" spans="1:6" hidden="1" outlineLevel="2" x14ac:dyDescent="0.2">
      <c r="C168" s="92" t="s">
        <v>29</v>
      </c>
      <c r="D168" s="93" t="s">
        <v>202</v>
      </c>
    </row>
    <row r="169" spans="1:6" hidden="1" outlineLevel="2" x14ac:dyDescent="0.2">
      <c r="C169" s="92" t="s">
        <v>58</v>
      </c>
      <c r="D169" s="93" t="s">
        <v>203</v>
      </c>
    </row>
    <row r="170" spans="1:6" hidden="1" outlineLevel="2" x14ac:dyDescent="0.2">
      <c r="C170" s="92" t="s">
        <v>189</v>
      </c>
      <c r="D170" s="93" t="s">
        <v>204</v>
      </c>
    </row>
    <row r="171" spans="1:6" hidden="1" outlineLevel="2" x14ac:dyDescent="0.2">
      <c r="C171" s="92" t="s">
        <v>190</v>
      </c>
      <c r="D171" s="93" t="s">
        <v>205</v>
      </c>
    </row>
    <row r="172" spans="1:6" hidden="1" outlineLevel="2" x14ac:dyDescent="0.2">
      <c r="C172" s="92" t="s">
        <v>31</v>
      </c>
      <c r="D172" s="93" t="s">
        <v>206</v>
      </c>
    </row>
    <row r="173" spans="1:6" hidden="1" outlineLevel="2" x14ac:dyDescent="0.2">
      <c r="C173" s="92" t="s">
        <v>32</v>
      </c>
      <c r="D173" s="93" t="s">
        <v>207</v>
      </c>
    </row>
    <row r="174" spans="1:6" ht="25.5" hidden="1" outlineLevel="2" x14ac:dyDescent="0.2">
      <c r="C174" s="92" t="s">
        <v>33</v>
      </c>
      <c r="D174" s="93" t="s">
        <v>208</v>
      </c>
    </row>
    <row r="175" spans="1:6" hidden="1" outlineLevel="2" x14ac:dyDescent="0.2">
      <c r="C175" s="92" t="s">
        <v>34</v>
      </c>
      <c r="D175" s="93" t="s">
        <v>209</v>
      </c>
    </row>
    <row r="176" spans="1:6" s="87" customFormat="1" hidden="1" outlineLevel="1" collapsed="1" x14ac:dyDescent="0.2">
      <c r="A176" s="86">
        <v>3.7</v>
      </c>
      <c r="B176" s="87" t="s">
        <v>310</v>
      </c>
      <c r="C176" s="88"/>
      <c r="D176" s="88"/>
      <c r="E176" s="88"/>
      <c r="F176" s="88"/>
    </row>
    <row r="177" spans="1:6" hidden="1" outlineLevel="2" x14ac:dyDescent="0.2">
      <c r="C177" s="92" t="s">
        <v>180</v>
      </c>
      <c r="D177" s="92" t="s">
        <v>181</v>
      </c>
    </row>
    <row r="178" spans="1:6" ht="25.5" hidden="1" outlineLevel="2" x14ac:dyDescent="0.2">
      <c r="C178" s="92" t="s">
        <v>182</v>
      </c>
      <c r="D178" s="92" t="s">
        <v>183</v>
      </c>
    </row>
    <row r="179" spans="1:6" s="87" customFormat="1" hidden="1" outlineLevel="1" collapsed="1" x14ac:dyDescent="0.2">
      <c r="A179" s="86">
        <v>3.8</v>
      </c>
      <c r="B179" s="87" t="s">
        <v>348</v>
      </c>
      <c r="C179" s="88"/>
      <c r="D179" s="88"/>
      <c r="E179" s="88"/>
      <c r="F179" s="88"/>
    </row>
    <row r="180" spans="1:6" s="87" customFormat="1" hidden="1" outlineLevel="2" x14ac:dyDescent="0.2">
      <c r="A180" s="86"/>
      <c r="C180" s="88" t="s">
        <v>0</v>
      </c>
      <c r="D180" s="88" t="s">
        <v>69</v>
      </c>
      <c r="E180" s="88" t="s">
        <v>349</v>
      </c>
      <c r="F180" s="88"/>
    </row>
    <row r="181" spans="1:6" ht="25.5" hidden="1" outlineLevel="2" x14ac:dyDescent="0.2">
      <c r="C181" s="92" t="s">
        <v>332</v>
      </c>
      <c r="D181" s="92" t="s">
        <v>355</v>
      </c>
      <c r="E181" s="92" t="s">
        <v>354</v>
      </c>
    </row>
    <row r="182" spans="1:6" ht="25.5" hidden="1" outlineLevel="2" x14ac:dyDescent="0.2">
      <c r="C182" s="92" t="s">
        <v>335</v>
      </c>
      <c r="D182" s="92" t="s">
        <v>357</v>
      </c>
      <c r="E182" s="92" t="s">
        <v>356</v>
      </c>
    </row>
    <row r="183" spans="1:6" hidden="1" outlineLevel="2" x14ac:dyDescent="0.2"/>
    <row r="184" spans="1:6" s="87" customFormat="1" collapsed="1" x14ac:dyDescent="0.2">
      <c r="A184" s="86">
        <v>4</v>
      </c>
      <c r="B184" s="87" t="s">
        <v>311</v>
      </c>
      <c r="C184" s="88"/>
      <c r="D184" s="88"/>
      <c r="E184" s="88"/>
      <c r="F184" s="88"/>
    </row>
    <row r="185" spans="1:6" hidden="1" outlineLevel="1" x14ac:dyDescent="0.2">
      <c r="B185" s="97" t="s">
        <v>312</v>
      </c>
      <c r="C185" s="96" t="s">
        <v>313</v>
      </c>
    </row>
    <row r="186" spans="1:6" hidden="1" outlineLevel="1" x14ac:dyDescent="0.2">
      <c r="B186" s="97" t="s">
        <v>314</v>
      </c>
      <c r="C186" s="96" t="s">
        <v>315</v>
      </c>
    </row>
    <row r="187" spans="1:6" hidden="1" outlineLevel="1" x14ac:dyDescent="0.2">
      <c r="B187" s="97" t="s">
        <v>317</v>
      </c>
      <c r="C187" s="96" t="s">
        <v>316</v>
      </c>
    </row>
    <row r="188" spans="1:6" hidden="1" outlineLevel="1" x14ac:dyDescent="0.2">
      <c r="B188" s="97" t="s">
        <v>318</v>
      </c>
      <c r="C188" s="96" t="s">
        <v>321</v>
      </c>
    </row>
    <row r="189" spans="1:6" hidden="1" outlineLevel="1" x14ac:dyDescent="0.2">
      <c r="B189" s="97" t="s">
        <v>319</v>
      </c>
      <c r="C189" s="96" t="s">
        <v>320</v>
      </c>
    </row>
    <row r="190" spans="1:6" x14ac:dyDescent="0.2">
      <c r="B190" s="97"/>
    </row>
  </sheetData>
  <sheetProtection algorithmName="SHA-512" hashValue="wBXST7gjD16q1oO4SjcybSikVZwBBnGGZsu/gOv8oogbYXkPt2iEzCT4Ml7Dk8pDI0Q0qTgkFKAAHpid9qq+OQ==" saltValue="no3bQ5Tkap59Hg3ySGKmPQ==" spinCount="100000" sheet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Noise Monitoring Report INSTRU</vt:lpstr>
      <vt:lpstr>Noise Monitoring Report ASSESS</vt:lpstr>
      <vt:lpstr>Param</vt:lpstr>
      <vt:lpstr>Specification</vt:lpstr>
      <vt:lpstr>Area</vt:lpstr>
      <vt:lpstr>ERRORS_FOUND</vt:lpstr>
      <vt:lpstr>ERRORS_FOUND_Assessment</vt:lpstr>
      <vt:lpstr>ERRORS_FOUND_Instrum</vt:lpstr>
      <vt:lpstr>MAS_INSTRUMENT</vt:lpstr>
      <vt:lpstr>MAS_INSTRUMENT_VAL</vt:lpstr>
      <vt:lpstr>MAS_PROC_TYPE</vt:lpstr>
      <vt:lpstr>MAS_PROC_TYPE_VAL</vt:lpstr>
      <vt:lpstr>Personal</vt:lpstr>
      <vt:lpstr>'Noise Monitoring Report ASSESS'!Print_Titles</vt:lpstr>
      <vt:lpstr>'Noise Monitoring Report INSTRU'!Print_Titles</vt:lpstr>
      <vt:lpstr>SoundLevelMeter</vt:lpstr>
      <vt:lpstr>Type</vt:lpstr>
      <vt:lpstr>TYPE_OF_MONITORING</vt:lpstr>
      <vt:lpstr>TYPE_OF_MONITORING_VAL</vt:lpstr>
      <vt:lpstr>Type_VAL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2017-09-24T06:15:16Z</cp:lastPrinted>
  <dcterms:created xsi:type="dcterms:W3CDTF">2015-11-05T14:00:38Z</dcterms:created>
  <dcterms:modified xsi:type="dcterms:W3CDTF">2018-02-02T03:13:39Z</dcterms:modified>
</cp:coreProperties>
</file>